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defaultThemeVersion="124226"/>
  <bookViews>
    <workbookView xWindow="65416" yWindow="65416" windowWidth="29040" windowHeight="15840" activeTab="0"/>
  </bookViews>
  <sheets>
    <sheet name="List1" sheetId="1" r:id="rId1"/>
    <sheet name="List2" sheetId="2" r:id="rId2"/>
    <sheet name="List3" sheetId="3" r:id="rId3"/>
  </sheets>
  <definedNames/>
  <calcPr calcId="191029"/>
</workbook>
</file>

<file path=xl/sharedStrings.xml><?xml version="1.0" encoding="utf-8"?>
<sst xmlns="http://schemas.openxmlformats.org/spreadsheetml/2006/main" count="57" uniqueCount="50">
  <si>
    <t>Red br.</t>
  </si>
  <si>
    <t>Proizvođač</t>
  </si>
  <si>
    <t>Količina</t>
  </si>
  <si>
    <t>Jedinična cijena</t>
  </si>
  <si>
    <t xml:space="preserve">Proizvođački model </t>
  </si>
  <si>
    <t>Jed. mjere</t>
  </si>
  <si>
    <t>PDV:</t>
  </si>
  <si>
    <t xml:space="preserve">Ukupno </t>
  </si>
  <si>
    <t>PONUĐENI PROIZVODI</t>
  </si>
  <si>
    <t xml:space="preserve">TROŠKOVNIK ZA NABAVU   </t>
  </si>
  <si>
    <t>NAZIV PONUDITELJA:</t>
  </si>
  <si>
    <t>ADRESA PONUDITELJA:</t>
  </si>
  <si>
    <t>MJESTO PONUDITELJA:</t>
  </si>
  <si>
    <t>OIB PONUDITELJA:</t>
  </si>
  <si>
    <t>ROK VALJANOSTI PONUDE DO:</t>
  </si>
  <si>
    <t xml:space="preserve">                        CIJENA PONUDE (bez PDV-a):</t>
  </si>
  <si>
    <t xml:space="preserve">                      UKUPNA CIJENA PONUDE: </t>
  </si>
  <si>
    <t>Kom</t>
  </si>
  <si>
    <t>1.</t>
  </si>
  <si>
    <t>2.</t>
  </si>
  <si>
    <t>3.</t>
  </si>
  <si>
    <t>4.</t>
  </si>
  <si>
    <t>5.</t>
  </si>
  <si>
    <t>6.</t>
  </si>
  <si>
    <t>Godišnja naknada  za licencu za fiskalizaciju na kasi</t>
  </si>
  <si>
    <r>
      <t xml:space="preserve">Mjesečna naknada mora uključivati sljedeće usluge za tarifni model mobilnog interneta: </t>
    </r>
    <r>
      <rPr>
        <sz val="8"/>
        <rFont val="Calibri"/>
        <family val="2"/>
        <scheme val="minor"/>
      </rPr>
      <t>Minimalno 100.000 MB unutar HR i EEA zemalja</t>
    </r>
  </si>
  <si>
    <r>
      <rPr>
        <b/>
        <sz val="8"/>
        <rFont val="PF Din Text Cond Pro Medium"/>
        <family val="2"/>
      </rPr>
      <t>Mjesečna naknada za uslugu pristupa internetu:</t>
    </r>
    <r>
      <rPr>
        <sz val="8"/>
        <rFont val="PF Din Text Cond Pro Medium"/>
        <family val="2"/>
      </rPr>
      <t xml:space="preserve"> Kapacitet veze 50Mbit/s upload i 50Mbit/s download</t>
    </r>
  </si>
  <si>
    <r>
      <rPr>
        <b/>
        <sz val="8"/>
        <rFont val="PF Din Text Cond Pro Medium"/>
        <family val="2"/>
      </rPr>
      <t>Aktivacijska naknada za uslugu pristupa internetu:</t>
    </r>
    <r>
      <rPr>
        <sz val="8"/>
        <rFont val="PF Din Text Cond Pro Medium"/>
        <family val="2"/>
      </rPr>
      <t xml:space="preserve"> Kapacitet veze 50Mbit/s upload i 50Mbit/s download</t>
    </r>
  </si>
  <si>
    <t>BN-22-20</t>
  </si>
  <si>
    <r>
      <rPr>
        <b/>
        <sz val="8"/>
        <rFont val="Calibri"/>
        <family val="2"/>
        <scheme val="minor"/>
      </rPr>
      <t xml:space="preserve">GSM uređaj sljedećih minimalnih karakteristika:              </t>
    </r>
    <r>
      <rPr>
        <sz val="8"/>
        <rFont val="Calibri"/>
        <family val="2"/>
        <scheme val="minor"/>
      </rPr>
      <t xml:space="preserve">                                 Boja: crna                                                                                                                         Dimenzije: Visina 150.9mm x Širina 75.7mm x Debljina 8.3mm                                                                                        Težina: 194 g                                                                                                                  Otpornost: IP68                                                                                                           Dijagonala ekrana: 6,1 inča                                                                                             Vrsta ekrana: IPS                                                                                                        Rezolucija: 828x1792 točaka                                                                                            Gustoća (ppi): 324 ppi                                                                                                          Postotak prednje površine: 80,28 %                                                                Procesor: Apple A13 Bionic                                                                                                 Broj jezgri (CPU): 6                                                                                                                      Broj jezgri (GPU): 4                                                                                                                        RAM: 4GB                                                                                                                                      Vrsta RAM-a: LPDDR4X                                                                                                   Interna memorija: 64GB                                                                                              Prednja kamera: 12 MP                                                                                                      Otvor blende prednje kamere: f/2.2                                                                        Rezolucija videa prednje kamere: 3264x2448 pixels7,99 MP                          Broj sličica u sekundi (fps) prednje kamere: 60 fps                                         Stražnja kamera: 12 MP                                                                                                   Senzor stražnje kamere: Sony Exmor RS                                                                       LED bljeskalica stražnje kamere: Dual LED                                                              Otvor blende stražnje kamere: f/1.8                                                                       Rezolucija videa stražnje kamere: 3840x2160 pixels8.29 MP                    Broj sličica u sekundi (fps) stražnje kamere: 60 fps                                            Operativni sustav: iOS 13                                                                                                        SIM kartice: Nano-SIM                                                                                                       Mreže: 2G GSM, 3G UMTS, 3G TD-SCDMA, 4G LTE                                       Baterija: kapacitet 3110mAh                                                                                         Vrsta baterije: Litij Ionska                                                                                           Punjač: 9V/2A                                                                                                                     Povezivost: Wi-Fi, Bluetooth, GPS navigacija, USB                                              (kao Apple iPhone 11 64GB ili jednako vrijedan)</t>
    </r>
  </si>
  <si>
    <r>
      <rPr>
        <b/>
        <sz val="8"/>
        <rFont val="Calibri"/>
        <family val="2"/>
        <scheme val="minor"/>
      </rPr>
      <t xml:space="preserve">GSM uređaj sljedećih minimalnih karakteristika: </t>
    </r>
    <r>
      <rPr>
        <sz val="8"/>
        <rFont val="Calibri"/>
        <family val="2"/>
        <scheme val="minor"/>
      </rPr>
      <t xml:space="preserve">                                               Boja: crna                                                                                                                         Dimenzije: Visina 163.7mm x Širina 75.3mm x Debljina 8.9mm                                                                                        Težina: 192 g                                                                                                                                                                                                                                 Dijagonala ekrana: 6,5 inča                                                                                               Vrsta ekrana: PLS                                                                                                            Rezolucija: 720x1600 točaka                                                                                             Gustoća (ppi): 270 ppi                                                                                                 Postotak prednje površine: 83,02 %                                                                Procesor: Samsung Exynos 850                                                                                     Vrsta jezgri: 4x2.0 GHz Cortex-A55 cores, 4xCortex-A55 cores                                                                                                 Broj jezgri (CPU): 8, Radni takt (CPU): 2GHz                                                                                                                       Broj jezgri (GPU): 1                                                                                                                   Grafika (GPU): ARM Mali-G52                                                                                              Radni takt (GPU): 2GHz                                                                                                         RAM: 4GB                                                                                                                                         Vrsta RAM-a: LPDDR4X                                                                                                     Interna memorija: 32GB                                                                                                 Prednja kamera: 13 MP                                                                                                          Otvor blende prednje kamere: f/2.2                                                                        Rezolucija videa prednje kamere: 1920x1080 pixels 2.07 MP                          Broj sličica u sekundi (fps) prednje kamere: 30 fps                                         Stražnja kamera: 48 MP                                                                                                                                                                                LED bljeskalica stražnje kamere: LED                                                                       Otvor blende stražnje kamere: f/2                                                                       Rezolucija videa stražnje kamere: 1920x1080 pixels 2.07 MP                    Broj sličica u sekundi (fps) stražnje kamere: 30 fps                                                       Operativni sustav. Android 10                                                                                            Sučelje: One UI 2.0                                                                                                                 Vrsta SIM kartica: Nano-SIM                                                                                              Mreže: 2G GSM, 3G UMTS, 4G LTE                                                                         Baterija: kapacitet 5000mAh                                                                                         Vrsta baterije: Litij Polimerska                                                                                              Punjač: 5V/2A, 9V/1.67A                                                                                                              Povezivost: Wi-Fi, Bluetooth, GPS navigacija, USB                                              (kao Samsung Glaxy A21s ili jednako vrijedan)</t>
    </r>
  </si>
  <si>
    <t>7.</t>
  </si>
  <si>
    <t>8.</t>
  </si>
  <si>
    <t>9.</t>
  </si>
  <si>
    <t>10.</t>
  </si>
  <si>
    <r>
      <t xml:space="preserve">Mjesečna naknada za fiksno-mobilni VPN (virtualna centrala) mora uključivati sljedeće usluge: </t>
    </r>
    <r>
      <rPr>
        <sz val="8"/>
        <rFont val="PF Din Text Cond Pro Medium"/>
        <family val="2"/>
      </rPr>
      <t>ručno spajanje poziva prema svim VPN korisnicima, IP uređaj</t>
    </r>
    <r>
      <rPr>
        <b/>
        <sz val="8"/>
        <rFont val="PF Din Text Cond Pro Medium"/>
        <family val="2"/>
      </rPr>
      <t xml:space="preserve"> </t>
    </r>
    <r>
      <rPr>
        <sz val="8"/>
        <rFont val="PF Din Text Cond Pro Medium"/>
        <family val="2"/>
      </rPr>
      <t>(LCD zaslon minimalne dijagonale 5cm, minimalno 24 programabilne tipke), svi mobilni uređaji iz VPN mreže spajaju se na centralnu platformu putem IP protokola</t>
    </r>
  </si>
  <si>
    <r>
      <t xml:space="preserve">Aktivacijska naknada za fiksno-mobilni VPN mora uključivati sljedeće usluge: </t>
    </r>
    <r>
      <rPr>
        <sz val="8"/>
        <rFont val="PF Din Text Cond Pro Medium"/>
        <family val="2"/>
      </rPr>
      <t>ručno spajanje poziva prema svim VPN korisnicima, IP uređaj (LCD zaslon minimalne dijagonale 5cm, minimalno 24 programabilne tipke), svi mobilni uređaji iz VPN mreže spajaju se na centralnu platformu putem IP protokola</t>
    </r>
  </si>
  <si>
    <t>Iznos</t>
  </si>
  <si>
    <r>
      <rPr>
        <b/>
        <sz val="8"/>
        <rFont val="Calibri"/>
        <family val="2"/>
        <scheme val="minor"/>
      </rPr>
      <t xml:space="preserve">TARIFA 1 - Mjesečna naknada mora uključivati slijedeće usluge za tarifni model mobilnog priključka: </t>
    </r>
    <r>
      <rPr>
        <sz val="8"/>
        <rFont val="Calibri"/>
        <family val="2"/>
        <scheme val="minor"/>
      </rPr>
      <t xml:space="preserve">Neograničeni broj minuta prema svim mrežama u HR, neograničeni broj SMS poruka prema svim mrežama u HR i inozemstvu, neograničeni broj minuta za roaming pozive (odlazne i dolazne) unutar EEA, neograničeni broj minuta međunarodmih poziva prema EEA, 20GB podatkovnog prometa unutar HR i EEA zemalja </t>
    </r>
  </si>
  <si>
    <r>
      <rPr>
        <b/>
        <sz val="8"/>
        <rFont val="Calibri"/>
        <family val="2"/>
        <scheme val="minor"/>
      </rPr>
      <t xml:space="preserve">TARIFA 2 - Mjesečna naknada mora uključivati slijedeće usluge za tarifni model mobilnog priključka: </t>
    </r>
    <r>
      <rPr>
        <sz val="8"/>
        <rFont val="Calibri"/>
        <family val="2"/>
        <scheme val="minor"/>
      </rPr>
      <t>Minimalno</t>
    </r>
    <r>
      <rPr>
        <b/>
        <sz val="8"/>
        <rFont val="Calibri"/>
        <family val="2"/>
        <scheme val="minor"/>
      </rPr>
      <t xml:space="preserve"> 3</t>
    </r>
    <r>
      <rPr>
        <sz val="8"/>
        <rFont val="Calibri"/>
        <family val="2"/>
        <scheme val="minor"/>
      </rPr>
      <t xml:space="preserve">00 minuta prema svim mrežama u HR, minimalno 300 SMS poruka prema svim mrežama u HR, 10GB podatkovnog prometa unutar HR i EEA zemalja </t>
    </r>
  </si>
  <si>
    <t>a</t>
  </si>
  <si>
    <t>b</t>
  </si>
  <si>
    <t>c</t>
  </si>
  <si>
    <t>d</t>
  </si>
  <si>
    <t>e</t>
  </si>
  <si>
    <t>f</t>
  </si>
  <si>
    <t>g</t>
  </si>
  <si>
    <t xml:space="preserve">h (6*7) </t>
  </si>
  <si>
    <t>i                                     (8*24 MJESECA - stavka 1.,2.,3.,7. i 9.)</t>
  </si>
  <si>
    <t>NAPOMENA: Stavke1.,2.,3,,7. i 9. se u koloni (i) odnose na period od 24 mjeseca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</si>
</sst>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8"/>
      <name val="Calibri"/>
      <family val="2"/>
      <scheme val="minor"/>
    </font>
    <font>
      <b/>
      <sz val="8"/>
      <name val="Calibri"/>
      <family val="2"/>
      <scheme val="minor"/>
    </font>
    <font>
      <sz val="8"/>
      <name val="PF Din Text Cond Pro Medium"/>
      <family val="2"/>
    </font>
    <font>
      <b/>
      <sz val="8"/>
      <name val="PF Din Text Cond Pro Medium"/>
      <family val="2"/>
    </font>
    <font>
      <b/>
      <sz val="8"/>
      <color theme="1"/>
      <name val="Calibri"/>
      <family val="2"/>
      <scheme val="minor"/>
    </font>
    <font>
      <sz val="8"/>
      <color theme="1"/>
      <name val="Calibri"/>
      <family val="2"/>
      <scheme val="minor"/>
    </font>
    <font>
      <sz val="8"/>
      <color rgb="FF000000"/>
      <name val="Calibri"/>
      <family val="2"/>
      <scheme val="minor"/>
    </font>
    <font>
      <sz val="8"/>
      <color rgb="FF000000"/>
      <name val="Arial"/>
      <family val="2"/>
    </font>
    <font>
      <sz val="8"/>
      <color theme="1"/>
      <name val="Arial"/>
      <family val="2"/>
    </font>
    <font>
      <sz val="8"/>
      <color rgb="FF000000"/>
      <name val="Times New Roman"/>
      <family val="1"/>
    </font>
    <font>
      <b/>
      <sz val="8"/>
      <color theme="1"/>
      <name val="Arial"/>
      <family val="2"/>
    </font>
  </fonts>
  <fills count="3">
    <fill>
      <patternFill/>
    </fill>
    <fill>
      <patternFill patternType="gray125"/>
    </fill>
    <fill>
      <patternFill patternType="solid">
        <fgColor theme="0" tint="-0.1499900072813034"/>
        <bgColor indexed="64"/>
      </patternFill>
    </fill>
  </fills>
  <borders count="8">
    <border>
      <left/>
      <right/>
      <top/>
      <bottom/>
      <diagonal/>
    </border>
    <border>
      <left style="thin"/>
      <right style="thin"/>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6">
    <xf numFmtId="0" fontId="0" fillId="0" borderId="0" xfId="0"/>
    <xf numFmtId="0" fontId="2" fillId="0" borderId="1" xfId="20" applyFont="1" applyBorder="1" applyAlignment="1">
      <alignment horizontal="left" vertical="top" wrapText="1"/>
      <protection/>
    </xf>
    <xf numFmtId="0" fontId="4" fillId="0" borderId="1" xfId="20" applyFont="1" applyBorder="1" applyAlignment="1">
      <alignment horizontal="left" vertical="top" wrapText="1"/>
      <protection/>
    </xf>
    <xf numFmtId="0" fontId="5" fillId="0" borderId="1" xfId="20" applyFont="1" applyBorder="1" applyAlignment="1">
      <alignment horizontal="left" vertical="top" wrapText="1"/>
      <protection/>
    </xf>
    <xf numFmtId="0" fontId="6" fillId="0" borderId="0" xfId="0" applyFont="1" applyAlignment="1">
      <alignment/>
    </xf>
    <xf numFmtId="0" fontId="3" fillId="0" borderId="1" xfId="20" applyFont="1" applyBorder="1" applyAlignment="1">
      <alignment horizontal="left" vertical="top" wrapText="1"/>
      <protection/>
    </xf>
    <xf numFmtId="0" fontId="6" fillId="0" borderId="2" xfId="0" applyFont="1" applyBorder="1" applyAlignment="1">
      <alignment/>
    </xf>
    <xf numFmtId="0" fontId="7" fillId="0" borderId="0" xfId="0" applyFont="1" applyBorder="1" applyAlignment="1">
      <alignment horizontal="center"/>
    </xf>
    <xf numFmtId="0" fontId="7" fillId="0" borderId="0" xfId="0" applyFont="1"/>
    <xf numFmtId="0" fontId="6" fillId="0" borderId="3" xfId="0" applyFont="1" applyBorder="1" applyAlignment="1">
      <alignment/>
    </xf>
    <xf numFmtId="49" fontId="7" fillId="0" borderId="0" xfId="0" applyNumberFormat="1" applyFont="1" applyBorder="1" applyAlignment="1">
      <alignment horizontal="center"/>
    </xf>
    <xf numFmtId="0" fontId="7" fillId="0" borderId="0" xfId="0" applyFont="1" applyBorder="1"/>
    <xf numFmtId="0" fontId="6" fillId="0" borderId="0" xfId="0" applyFont="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Alignment="1">
      <alignment vertical="top"/>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xf numFmtId="0" fontId="8" fillId="0" borderId="1" xfId="0" applyFont="1" applyBorder="1" applyAlignment="1">
      <alignment horizontal="center" vertical="center" wrapText="1"/>
    </xf>
    <xf numFmtId="4" fontId="7" fillId="0" borderId="1" xfId="0" applyNumberFormat="1" applyFont="1" applyBorder="1" applyAlignment="1">
      <alignment vertical="center"/>
    </xf>
    <xf numFmtId="4" fontId="7" fillId="0" borderId="1" xfId="0" applyNumberFormat="1" applyFont="1" applyFill="1" applyBorder="1" applyAlignment="1">
      <alignment vertical="center"/>
    </xf>
    <xf numFmtId="0" fontId="9"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vertical="center" wrapText="1"/>
    </xf>
    <xf numFmtId="4" fontId="10" fillId="0" borderId="1" xfId="0" applyNumberFormat="1" applyFont="1" applyBorder="1" applyAlignment="1">
      <alignment vertical="center"/>
    </xf>
    <xf numFmtId="0" fontId="7" fillId="0" borderId="4" xfId="0" applyFont="1" applyBorder="1"/>
    <xf numFmtId="0" fontId="7" fillId="0" borderId="3" xfId="0" applyFont="1" applyBorder="1" applyAlignment="1">
      <alignment vertical="center"/>
    </xf>
    <xf numFmtId="0" fontId="6" fillId="0" borderId="3" xfId="0" applyFont="1" applyBorder="1" applyAlignment="1">
      <alignment vertical="center"/>
    </xf>
    <xf numFmtId="0" fontId="12" fillId="0" borderId="1" xfId="0" applyFont="1" applyFill="1" applyBorder="1" applyAlignment="1">
      <alignment horizontal="center" vertical="center"/>
    </xf>
    <xf numFmtId="0" fontId="12" fillId="0" borderId="3" xfId="0" applyFont="1" applyBorder="1" applyAlignment="1">
      <alignment vertical="center"/>
    </xf>
    <xf numFmtId="0" fontId="12" fillId="0" borderId="1" xfId="0" applyFont="1" applyFill="1" applyBorder="1" applyAlignment="1">
      <alignment horizontal="right" vertical="center"/>
    </xf>
    <xf numFmtId="0" fontId="12" fillId="0" borderId="5" xfId="0" applyFont="1" applyFill="1" applyBorder="1" applyAlignment="1">
      <alignment horizontal="right" vertical="center"/>
    </xf>
    <xf numFmtId="4" fontId="6" fillId="0" borderId="5" xfId="0" applyNumberFormat="1" applyFont="1" applyFill="1" applyBorder="1" applyAlignment="1">
      <alignment vertical="center"/>
    </xf>
    <xf numFmtId="0" fontId="12" fillId="0" borderId="0" xfId="0" applyFont="1" applyBorder="1" applyAlignment="1">
      <alignment vertical="center"/>
    </xf>
    <xf numFmtId="0" fontId="12" fillId="0" borderId="5" xfId="0" applyFont="1" applyBorder="1" applyAlignment="1">
      <alignment horizontal="right" vertical="center"/>
    </xf>
    <xf numFmtId="4" fontId="6" fillId="0" borderId="5" xfId="0" applyNumberFormat="1" applyFont="1" applyBorder="1" applyAlignment="1">
      <alignment vertical="center"/>
    </xf>
    <xf numFmtId="0" fontId="7" fillId="0" borderId="6" xfId="0" applyFont="1" applyBorder="1"/>
    <xf numFmtId="0" fontId="7" fillId="0" borderId="2" xfId="0" applyFont="1" applyBorder="1" applyAlignment="1">
      <alignment vertical="center"/>
    </xf>
    <xf numFmtId="0" fontId="12" fillId="0" borderId="7" xfId="0" applyFont="1" applyBorder="1" applyAlignment="1">
      <alignment horizontal="center" vertical="center"/>
    </xf>
    <xf numFmtId="0" fontId="7" fillId="0" borderId="7" xfId="0" applyFont="1" applyBorder="1" applyAlignment="1">
      <alignment vertical="center"/>
    </xf>
    <xf numFmtId="0" fontId="7" fillId="0" borderId="0" xfId="0" applyFont="1" applyFill="1" applyBorder="1" applyAlignment="1">
      <alignment horizontal="center"/>
    </xf>
    <xf numFmtId="0" fontId="7" fillId="0" borderId="0" xfId="0" applyFont="1" applyAlignment="1">
      <alignment horizontal="right"/>
    </xf>
    <xf numFmtId="0" fontId="6" fillId="0" borderId="0" xfId="0" applyFont="1"/>
    <xf numFmtId="0" fontId="12" fillId="0" borderId="0" xfId="0" applyFont="1" applyFill="1"/>
    <xf numFmtId="0" fontId="6" fillId="0" borderId="0" xfId="0" applyFont="1" applyFill="1"/>
    <xf numFmtId="0" fontId="12" fillId="0" borderId="0" xfId="0" applyFont="1"/>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6" fillId="0" borderId="3" xfId="0" applyFont="1" applyBorder="1" applyAlignment="1">
      <alignment horizontal="right" vertical="center"/>
    </xf>
    <xf numFmtId="0" fontId="6" fillId="0" borderId="0" xfId="0" applyFont="1" applyAlignment="1">
      <alignment horizontal="center" vertical="center"/>
    </xf>
    <xf numFmtId="0" fontId="6" fillId="0" borderId="2" xfId="0" applyFont="1" applyBorder="1" applyAlignment="1">
      <alignment horizontal="center"/>
    </xf>
    <xf numFmtId="0" fontId="6" fillId="0" borderId="0" xfId="0" applyFont="1" applyBorder="1" applyAlignment="1">
      <alignment horizontal="left"/>
    </xf>
    <xf numFmtId="0" fontId="6"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30"/>
  <sheetViews>
    <sheetView tabSelected="1" workbookViewId="0" topLeftCell="A1">
      <selection activeCell="B19" sqref="B19:J19"/>
    </sheetView>
  </sheetViews>
  <sheetFormatPr defaultColWidth="9.140625" defaultRowHeight="15"/>
  <cols>
    <col min="1" max="1" width="3.57421875" style="8" customWidth="1"/>
    <col min="2" max="2" width="15.7109375" style="8" customWidth="1"/>
    <col min="3" max="3" width="48.57421875" style="8" customWidth="1"/>
    <col min="4" max="4" width="9.140625" style="8" customWidth="1"/>
    <col min="5" max="5" width="33.7109375" style="8" customWidth="1"/>
    <col min="6" max="6" width="10.28125" style="8" customWidth="1"/>
    <col min="7" max="7" width="8.140625" style="8" customWidth="1"/>
    <col min="8" max="8" width="10.00390625" style="8" customWidth="1"/>
    <col min="9" max="9" width="10.140625" style="8" customWidth="1"/>
    <col min="10" max="10" width="14.7109375" style="8" customWidth="1"/>
    <col min="11" max="16384" width="9.140625" style="8" customWidth="1"/>
  </cols>
  <sheetData>
    <row r="1" spans="2:12" ht="15">
      <c r="B1" s="4" t="s">
        <v>10</v>
      </c>
      <c r="C1" s="6"/>
      <c r="D1" s="7"/>
      <c r="J1" s="54"/>
      <c r="K1" s="54"/>
      <c r="L1" s="7"/>
    </row>
    <row r="2" spans="2:12" ht="15">
      <c r="B2" s="4" t="s">
        <v>11</v>
      </c>
      <c r="C2" s="9"/>
      <c r="D2" s="7"/>
      <c r="J2" s="54"/>
      <c r="K2" s="54"/>
      <c r="L2" s="7"/>
    </row>
    <row r="3" spans="2:12" ht="15">
      <c r="B3" s="4" t="s">
        <v>12</v>
      </c>
      <c r="C3" s="9"/>
      <c r="D3" s="7"/>
      <c r="J3" s="54"/>
      <c r="K3" s="54"/>
      <c r="L3" s="7"/>
    </row>
    <row r="4" spans="2:12" ht="15">
      <c r="B4" s="4" t="s">
        <v>13</v>
      </c>
      <c r="C4" s="6"/>
      <c r="D4" s="10"/>
      <c r="J4" s="54"/>
      <c r="K4" s="54"/>
      <c r="L4" s="10"/>
    </row>
    <row r="5" spans="10:12" ht="15">
      <c r="J5" s="11"/>
      <c r="K5" s="11"/>
      <c r="L5" s="11"/>
    </row>
    <row r="6" spans="2:10" ht="15">
      <c r="B6" s="52" t="s">
        <v>9</v>
      </c>
      <c r="C6" s="52"/>
      <c r="D6" s="52"/>
      <c r="E6" s="52"/>
      <c r="F6" s="52"/>
      <c r="G6" s="52"/>
      <c r="H6" s="52"/>
      <c r="I6" s="52"/>
      <c r="J6" s="52"/>
    </row>
    <row r="7" spans="2:10" ht="15">
      <c r="B7" s="55" t="s">
        <v>28</v>
      </c>
      <c r="C7" s="55"/>
      <c r="D7" s="55"/>
      <c r="E7" s="55"/>
      <c r="F7" s="55"/>
      <c r="G7" s="55"/>
      <c r="H7" s="55"/>
      <c r="I7" s="55"/>
      <c r="J7" s="55"/>
    </row>
    <row r="8" spans="2:10" ht="15">
      <c r="B8" s="12"/>
      <c r="C8" s="12"/>
      <c r="D8" s="12"/>
      <c r="E8" s="12"/>
      <c r="F8" s="12"/>
      <c r="G8" s="12"/>
      <c r="H8" s="12"/>
      <c r="I8" s="12"/>
      <c r="J8" s="12"/>
    </row>
    <row r="9" spans="2:10" ht="15">
      <c r="B9" s="53"/>
      <c r="C9" s="53"/>
      <c r="D9" s="53"/>
      <c r="E9" s="53"/>
      <c r="F9" s="53"/>
      <c r="G9" s="53"/>
      <c r="H9" s="53"/>
      <c r="I9" s="53"/>
      <c r="J9" s="53"/>
    </row>
    <row r="10" spans="2:10" ht="22.5">
      <c r="B10" s="13" t="s">
        <v>0</v>
      </c>
      <c r="C10" s="14" t="s">
        <v>4</v>
      </c>
      <c r="D10" s="13" t="s">
        <v>1</v>
      </c>
      <c r="E10" s="14" t="s">
        <v>8</v>
      </c>
      <c r="F10" s="14" t="s">
        <v>5</v>
      </c>
      <c r="G10" s="13" t="s">
        <v>2</v>
      </c>
      <c r="H10" s="14" t="s">
        <v>3</v>
      </c>
      <c r="I10" s="14" t="s">
        <v>37</v>
      </c>
      <c r="J10" s="13" t="s">
        <v>7</v>
      </c>
    </row>
    <row r="11" spans="2:13" ht="50.25" customHeight="1">
      <c r="B11" s="15" t="s">
        <v>40</v>
      </c>
      <c r="C11" s="16" t="s">
        <v>41</v>
      </c>
      <c r="D11" s="15" t="s">
        <v>42</v>
      </c>
      <c r="E11" s="16" t="s">
        <v>43</v>
      </c>
      <c r="F11" s="15" t="s">
        <v>44</v>
      </c>
      <c r="G11" s="16" t="s">
        <v>45</v>
      </c>
      <c r="H11" s="15" t="s">
        <v>46</v>
      </c>
      <c r="I11" s="15" t="s">
        <v>47</v>
      </c>
      <c r="J11" s="16" t="s">
        <v>48</v>
      </c>
      <c r="M11" s="17"/>
    </row>
    <row r="12" spans="2:10" ht="72.75" customHeight="1">
      <c r="B12" s="18" t="s">
        <v>18</v>
      </c>
      <c r="C12" s="1" t="s">
        <v>38</v>
      </c>
      <c r="D12" s="19"/>
      <c r="E12" s="20"/>
      <c r="F12" s="21" t="s">
        <v>17</v>
      </c>
      <c r="G12" s="21">
        <v>8</v>
      </c>
      <c r="H12" s="22"/>
      <c r="I12" s="22">
        <f>G12*H12</f>
        <v>0</v>
      </c>
      <c r="J12" s="23">
        <f>G12*H12*24</f>
        <v>0</v>
      </c>
    </row>
    <row r="13" spans="2:10" ht="45">
      <c r="B13" s="18" t="s">
        <v>19</v>
      </c>
      <c r="C13" s="1" t="s">
        <v>39</v>
      </c>
      <c r="D13" s="19"/>
      <c r="E13" s="20"/>
      <c r="F13" s="21" t="s">
        <v>17</v>
      </c>
      <c r="G13" s="21">
        <v>11</v>
      </c>
      <c r="H13" s="22"/>
      <c r="I13" s="22">
        <f aca="true" t="shared" si="0" ref="I13:I21">G13*H13</f>
        <v>0</v>
      </c>
      <c r="J13" s="23">
        <f aca="true" t="shared" si="1" ref="J13:J14">G13*H13*24</f>
        <v>0</v>
      </c>
    </row>
    <row r="14" spans="2:10" ht="22.5">
      <c r="B14" s="18" t="s">
        <v>20</v>
      </c>
      <c r="C14" s="5" t="s">
        <v>25</v>
      </c>
      <c r="D14" s="19"/>
      <c r="E14" s="20"/>
      <c r="F14" s="21" t="s">
        <v>17</v>
      </c>
      <c r="G14" s="21">
        <v>1</v>
      </c>
      <c r="H14" s="22"/>
      <c r="I14" s="22">
        <f t="shared" si="0"/>
        <v>0</v>
      </c>
      <c r="J14" s="23">
        <f t="shared" si="1"/>
        <v>0</v>
      </c>
    </row>
    <row r="15" spans="2:10" ht="15">
      <c r="B15" s="18" t="s">
        <v>21</v>
      </c>
      <c r="C15" s="5" t="s">
        <v>24</v>
      </c>
      <c r="D15" s="19"/>
      <c r="E15" s="20"/>
      <c r="F15" s="21" t="s">
        <v>17</v>
      </c>
      <c r="G15" s="21">
        <v>2</v>
      </c>
      <c r="H15" s="22"/>
      <c r="I15" s="22">
        <f t="shared" si="0"/>
        <v>0</v>
      </c>
      <c r="J15" s="23">
        <f>G15*H15</f>
        <v>0</v>
      </c>
    </row>
    <row r="16" spans="2:10" ht="382.5">
      <c r="B16" s="18" t="s">
        <v>22</v>
      </c>
      <c r="C16" s="1" t="s">
        <v>29</v>
      </c>
      <c r="D16" s="19"/>
      <c r="E16" s="20"/>
      <c r="F16" s="21"/>
      <c r="G16" s="21">
        <v>8</v>
      </c>
      <c r="H16" s="22"/>
      <c r="I16" s="22">
        <f t="shared" si="0"/>
        <v>0</v>
      </c>
      <c r="J16" s="23">
        <f>G16*H16</f>
        <v>0</v>
      </c>
    </row>
    <row r="17" spans="2:10" ht="405">
      <c r="B17" s="18" t="s">
        <v>23</v>
      </c>
      <c r="C17" s="1" t="s">
        <v>30</v>
      </c>
      <c r="D17" s="19"/>
      <c r="E17" s="20"/>
      <c r="F17" s="21"/>
      <c r="G17" s="21">
        <v>11</v>
      </c>
      <c r="H17" s="22"/>
      <c r="I17" s="22">
        <f t="shared" si="0"/>
        <v>0</v>
      </c>
      <c r="J17" s="23">
        <f>G17*H17</f>
        <v>0</v>
      </c>
    </row>
    <row r="18" spans="2:10" ht="22.5">
      <c r="B18" s="18" t="s">
        <v>31</v>
      </c>
      <c r="C18" s="2" t="s">
        <v>26</v>
      </c>
      <c r="D18" s="24"/>
      <c r="E18" s="25"/>
      <c r="F18" s="26" t="s">
        <v>17</v>
      </c>
      <c r="G18" s="26">
        <v>1</v>
      </c>
      <c r="H18" s="27"/>
      <c r="I18" s="22">
        <f t="shared" si="0"/>
        <v>0</v>
      </c>
      <c r="J18" s="23">
        <f>G18*H18*24</f>
        <v>0</v>
      </c>
    </row>
    <row r="19" spans="2:10" ht="22.5">
      <c r="B19" s="18" t="s">
        <v>32</v>
      </c>
      <c r="C19" s="2" t="s">
        <v>27</v>
      </c>
      <c r="D19" s="19"/>
      <c r="E19" s="20"/>
      <c r="F19" s="21" t="s">
        <v>17</v>
      </c>
      <c r="G19" s="21">
        <v>1</v>
      </c>
      <c r="H19" s="22"/>
      <c r="I19" s="22">
        <f t="shared" si="0"/>
        <v>0</v>
      </c>
      <c r="J19" s="23">
        <f>G19*H19</f>
        <v>0</v>
      </c>
    </row>
    <row r="20" spans="2:10" ht="67.5">
      <c r="B20" s="18" t="s">
        <v>33</v>
      </c>
      <c r="C20" s="3" t="s">
        <v>35</v>
      </c>
      <c r="D20" s="24"/>
      <c r="E20" s="25"/>
      <c r="F20" s="26" t="s">
        <v>17</v>
      </c>
      <c r="G20" s="26">
        <v>1</v>
      </c>
      <c r="H20" s="27"/>
      <c r="I20" s="22">
        <f t="shared" si="0"/>
        <v>0</v>
      </c>
      <c r="J20" s="23">
        <f aca="true" t="shared" si="2" ref="J20">G20*H20*24</f>
        <v>0</v>
      </c>
    </row>
    <row r="21" spans="2:10" ht="56.25">
      <c r="B21" s="18" t="s">
        <v>34</v>
      </c>
      <c r="C21" s="3" t="s">
        <v>36</v>
      </c>
      <c r="D21" s="24"/>
      <c r="E21" s="25"/>
      <c r="F21" s="26" t="s">
        <v>17</v>
      </c>
      <c r="G21" s="26">
        <v>1</v>
      </c>
      <c r="H21" s="27"/>
      <c r="I21" s="22">
        <f t="shared" si="0"/>
        <v>0</v>
      </c>
      <c r="J21" s="23">
        <f>G21*H21</f>
        <v>0</v>
      </c>
    </row>
    <row r="22" spans="2:18" ht="28.5" customHeight="1">
      <c r="B22" s="28"/>
      <c r="C22" s="29"/>
      <c r="D22" s="29"/>
      <c r="E22" s="30"/>
      <c r="F22" s="31"/>
      <c r="G22" s="32"/>
      <c r="H22" s="33" t="s">
        <v>15</v>
      </c>
      <c r="I22" s="34"/>
      <c r="J22" s="35">
        <f>SUM(J12:J17,J18:J21)</f>
        <v>0</v>
      </c>
      <c r="N22" s="36"/>
      <c r="O22" s="11"/>
      <c r="P22" s="11"/>
      <c r="Q22" s="11"/>
      <c r="R22" s="11"/>
    </row>
    <row r="23" spans="2:18" ht="31.5" customHeight="1">
      <c r="B23" s="28"/>
      <c r="C23" s="29"/>
      <c r="D23" s="29"/>
      <c r="E23" s="30"/>
      <c r="F23" s="32"/>
      <c r="G23" s="32"/>
      <c r="H23" s="37" t="s">
        <v>6</v>
      </c>
      <c r="I23" s="37"/>
      <c r="J23" s="38"/>
      <c r="N23" s="36"/>
      <c r="O23" s="11"/>
      <c r="P23" s="11"/>
      <c r="Q23" s="11"/>
      <c r="R23" s="11"/>
    </row>
    <row r="24" spans="2:18" ht="26.25" customHeight="1">
      <c r="B24" s="28"/>
      <c r="C24" s="29"/>
      <c r="D24" s="29"/>
      <c r="E24" s="30"/>
      <c r="F24" s="32"/>
      <c r="G24" s="32"/>
      <c r="H24" s="33" t="s">
        <v>16</v>
      </c>
      <c r="I24" s="34"/>
      <c r="J24" s="38"/>
      <c r="N24" s="36"/>
      <c r="O24" s="11"/>
      <c r="P24" s="11"/>
      <c r="Q24" s="11"/>
      <c r="R24" s="11"/>
    </row>
    <row r="25" spans="2:18" ht="33" customHeight="1">
      <c r="B25" s="39"/>
      <c r="C25" s="40"/>
      <c r="D25" s="40"/>
      <c r="E25" s="51" t="s">
        <v>14</v>
      </c>
      <c r="F25" s="51"/>
      <c r="G25" s="49"/>
      <c r="H25" s="50"/>
      <c r="I25" s="41"/>
      <c r="J25" s="42"/>
      <c r="N25" s="36"/>
      <c r="O25" s="11"/>
      <c r="P25" s="11"/>
      <c r="Q25" s="11"/>
      <c r="R25" s="11"/>
    </row>
    <row r="26" ht="15">
      <c r="F26" s="43"/>
    </row>
    <row r="27" spans="2:3" ht="15">
      <c r="B27" s="44"/>
      <c r="C27" s="45"/>
    </row>
    <row r="28" spans="2:5" ht="15">
      <c r="B28" s="46" t="s">
        <v>49</v>
      </c>
      <c r="C28" s="47"/>
      <c r="D28" s="46"/>
      <c r="E28" s="46"/>
    </row>
    <row r="29" ht="15">
      <c r="C29" s="45"/>
    </row>
    <row r="30" spans="2:7" ht="15">
      <c r="B30" s="48"/>
      <c r="C30" s="48"/>
      <c r="D30" s="48"/>
      <c r="E30" s="48"/>
      <c r="F30" s="48"/>
      <c r="G30" s="48"/>
    </row>
  </sheetData>
  <mergeCells count="9">
    <mergeCell ref="G25:H25"/>
    <mergeCell ref="E25:F25"/>
    <mergeCell ref="B6:J6"/>
    <mergeCell ref="B9:J9"/>
    <mergeCell ref="J1:K1"/>
    <mergeCell ref="J2:K2"/>
    <mergeCell ref="J3:K3"/>
    <mergeCell ref="J4:K4"/>
    <mergeCell ref="B7:J7"/>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Malovic</dc:creator>
  <cp:keywords/>
  <dc:description/>
  <cp:lastModifiedBy>Dinko Maric</cp:lastModifiedBy>
  <cp:lastPrinted>2020-11-20T09:27:09Z</cp:lastPrinted>
  <dcterms:created xsi:type="dcterms:W3CDTF">2016-09-20T08:35:51Z</dcterms:created>
  <dcterms:modified xsi:type="dcterms:W3CDTF">2020-11-20T09:29:11Z</dcterms:modified>
  <cp:category/>
  <cp:version/>
  <cp:contentType/>
  <cp:contentStatus/>
</cp:coreProperties>
</file>