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628"/>
  <workbookPr defaultThemeVersion="124226"/>
  <bookViews>
    <workbookView xWindow="65416" yWindow="65416" windowWidth="29040" windowHeight="15840" activeTab="0"/>
  </bookViews>
  <sheets>
    <sheet name="List2" sheetId="2" r:id="rId1"/>
    <sheet name="List3" sheetId="3" r:id="rId2"/>
  </sheets>
  <definedNames/>
  <calcPr calcId="191029"/>
</workbook>
</file>

<file path=xl/sharedStrings.xml><?xml version="1.0" encoding="utf-8"?>
<sst xmlns="http://schemas.openxmlformats.org/spreadsheetml/2006/main" count="172" uniqueCount="109">
  <si>
    <t>Evidencijski broj nabave</t>
  </si>
  <si>
    <t>CPV kod</t>
  </si>
  <si>
    <t>Rok na koji je ugovor ili OS sklopljen</t>
  </si>
  <si>
    <t>Iznos bez PDV-a</t>
  </si>
  <si>
    <t>PDV</t>
  </si>
  <si>
    <t xml:space="preserve">Ukupan iznos sa PDV-om </t>
  </si>
  <si>
    <t>Datum kada je ugovor/OS izvršen u cijelosti ili prekInut</t>
  </si>
  <si>
    <t>JN-02-2019</t>
  </si>
  <si>
    <t>Broj objave iz EOJN RH</t>
  </si>
  <si>
    <t>2020/S 0F6-0004243</t>
  </si>
  <si>
    <t>Naziv  i OIB ugovaratelja</t>
  </si>
  <si>
    <t>Datum sklapanja ugovora ili OS</t>
  </si>
  <si>
    <t>Vrsta postupka</t>
  </si>
  <si>
    <t>Predmet nabave</t>
  </si>
  <si>
    <t>Ukupni isplaćeni iznos ugovaratelju s PDV-om na temelju sklopljenog ugovora ili okvirnog sporazuma, uključujući ugovore na temelju OS</t>
  </si>
  <si>
    <t>BN-22-20</t>
  </si>
  <si>
    <t>BN-13-20</t>
  </si>
  <si>
    <t>BN-14-20</t>
  </si>
  <si>
    <t>BN-10-20</t>
  </si>
  <si>
    <t>BN-20-20</t>
  </si>
  <si>
    <t>BN-15-20</t>
  </si>
  <si>
    <t>BN-18-20</t>
  </si>
  <si>
    <t>BN-17-20</t>
  </si>
  <si>
    <t>BN-08-20</t>
  </si>
  <si>
    <t>BN-07-20</t>
  </si>
  <si>
    <t>BN-06-20</t>
  </si>
  <si>
    <t>BN-05-20</t>
  </si>
  <si>
    <t>BN-04-20</t>
  </si>
  <si>
    <t>BN-03-20</t>
  </si>
  <si>
    <t>BN-02-20</t>
  </si>
  <si>
    <t>BN-01-20</t>
  </si>
  <si>
    <t>MOBILNA I FIKSNA TELEFONIJA</t>
  </si>
  <si>
    <t>ELEKTRIČNI AUTOMOBIL</t>
  </si>
  <si>
    <t>BETONSKI PRIJENOSNI ZIDOVI</t>
  </si>
  <si>
    <t>USLUGA OSIGURANJA IMOVINE, LJUDI I OPREME</t>
  </si>
  <si>
    <t>POSLUŽITELJ</t>
  </si>
  <si>
    <t>GRABILICA ZA OTPADNO ŽELJEZO</t>
  </si>
  <si>
    <t>USLUGA SERVISA PODVOZJA I KOTAČA NA LOKOMOTIVI</t>
  </si>
  <si>
    <t>USLUGA SAVJETOVANJA U POSTUPCIMA JAVNE NABAVE</t>
  </si>
  <si>
    <t>ČELIČNO UŽE</t>
  </si>
  <si>
    <t>HTZ ZAŠTITNA OPREMA</t>
  </si>
  <si>
    <t>UREDSKI MATERIJAL</t>
  </si>
  <si>
    <t>ČELIČNA TRAKA</t>
  </si>
  <si>
    <t>UNP PLIN</t>
  </si>
  <si>
    <t>MOTORNO I HIDRAULIČNO ULJE</t>
  </si>
  <si>
    <t>FILTERI</t>
  </si>
  <si>
    <t>AUTOGUME</t>
  </si>
  <si>
    <t>INA - Industrija nafte d.d. 27759560625</t>
  </si>
  <si>
    <t>A1 Hrvatska d.o.o. 29524210204</t>
  </si>
  <si>
    <t>FORNIX D.O.O. 85145170630</t>
  </si>
  <si>
    <t>Eurokamen d.o.o. 05466936326</t>
  </si>
  <si>
    <t>CROATIA osiguranje d.d. 26187994862</t>
  </si>
  <si>
    <t>IRATA d.o.o. 57955903173</t>
  </si>
  <si>
    <t>DE-CERTO D.O.O. 33251120377</t>
  </si>
  <si>
    <t>OV - održavanje vagona d.o.o. 11471889269</t>
  </si>
  <si>
    <t>ZP ZDENKO PROGOMET Obrt za savjetovanje u poslovanju 00666988913</t>
  </si>
  <si>
    <t>Mistral d.o.o. 84549788599</t>
  </si>
  <si>
    <t>Narodne novine d.d 64546066176</t>
  </si>
  <si>
    <t>Panelmont j.d.o.o. 80352519959</t>
  </si>
  <si>
    <t>TPZ LINDE VILIČARI HRVATSKA d.o.o. 69503639110</t>
  </si>
  <si>
    <t>Final d.o.o. 05173943972</t>
  </si>
  <si>
    <t xml:space="preserve">Otvoreni postupak </t>
  </si>
  <si>
    <t>Postupak jednostavne nabave</t>
  </si>
  <si>
    <t>09130000</t>
  </si>
  <si>
    <t>64210000</t>
  </si>
  <si>
    <t>34144900</t>
  </si>
  <si>
    <t>44114200</t>
  </si>
  <si>
    <t>66510000</t>
  </si>
  <si>
    <t>48822000</t>
  </si>
  <si>
    <t>42410000</t>
  </si>
  <si>
    <t>50221000</t>
  </si>
  <si>
    <t>79418000</t>
  </si>
  <si>
    <t>44423340</t>
  </si>
  <si>
    <t>35110000</t>
  </si>
  <si>
    <t>22800000</t>
  </si>
  <si>
    <t>44317000</t>
  </si>
  <si>
    <t>09122200</t>
  </si>
  <si>
    <t>09210000</t>
  </si>
  <si>
    <t>42419200</t>
  </si>
  <si>
    <t>34350000</t>
  </si>
  <si>
    <t>-</t>
  </si>
  <si>
    <t>11.12.2020.</t>
  </si>
  <si>
    <t>03.09.2020.</t>
  </si>
  <si>
    <t>18.06.2020.</t>
  </si>
  <si>
    <t>06.07.2020.</t>
  </si>
  <si>
    <t>08.06.2020.</t>
  </si>
  <si>
    <t>08.07.2020.</t>
  </si>
  <si>
    <t>30.04.2020.</t>
  </si>
  <si>
    <t>29.05.2020.</t>
  </si>
  <si>
    <t>02.03.2020.</t>
  </si>
  <si>
    <t>03.03.2020.</t>
  </si>
  <si>
    <t>20.01.2020.</t>
  </si>
  <si>
    <t xml:space="preserve">120 dana </t>
  </si>
  <si>
    <t>60 dana</t>
  </si>
  <si>
    <t>06.07.2021.</t>
  </si>
  <si>
    <t>23.07.2020.</t>
  </si>
  <si>
    <t>02.05.2020.</t>
  </si>
  <si>
    <t>04.07.2020.</t>
  </si>
  <si>
    <t>31.05.2021.</t>
  </si>
  <si>
    <t>31.12.2020.</t>
  </si>
  <si>
    <t>17.11.2020.</t>
  </si>
  <si>
    <t>31.08.2020.</t>
  </si>
  <si>
    <t>30.06.2020.</t>
  </si>
  <si>
    <t>17.04.2020.</t>
  </si>
  <si>
    <t>01.07.2020.</t>
  </si>
  <si>
    <t>19.01.2021.</t>
  </si>
  <si>
    <t>01.01.2021. - 31.12.2022.</t>
  </si>
  <si>
    <t>1 godina od sklapanja ugovora (20.01.2020. - 19.01.2021.)</t>
  </si>
  <si>
    <t>NABAVA NAFTE I NAFTNIH DERIVATA ZA POTREBE LUKA-VUKOVAR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</si>
</sst>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vertical="top" wrapText="1" readingOrder="1"/>
    </xf>
    <xf numFmtId="49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tabSelected="1" zoomScale="70" zoomScaleNormal="70" workbookViewId="0" topLeftCell="A1">
      <selection activeCell="B1" sqref="B1:B3"/>
    </sheetView>
  </sheetViews>
  <sheetFormatPr defaultColWidth="9.140625" defaultRowHeight="15"/>
  <cols>
    <col min="1" max="1" width="11.28125" style="3" customWidth="1"/>
    <col min="2" max="2" width="28.8515625" style="3" customWidth="1"/>
    <col min="3" max="3" width="16.140625" style="3" customWidth="1"/>
    <col min="4" max="4" width="19.8515625" style="3" customWidth="1"/>
    <col min="5" max="5" width="20.8515625" style="1" customWidth="1"/>
    <col min="6" max="6" width="25.57421875" style="1" customWidth="1"/>
    <col min="7" max="7" width="17.00390625" style="1" customWidth="1"/>
    <col min="8" max="8" width="15.421875" style="1" customWidth="1"/>
    <col min="9" max="9" width="20.00390625" style="1" customWidth="1"/>
    <col min="10" max="10" width="17.57421875" style="1" customWidth="1"/>
    <col min="11" max="11" width="14.8515625" style="1" customWidth="1"/>
    <col min="12" max="12" width="15.7109375" style="1" customWidth="1"/>
    <col min="13" max="13" width="19.28125" style="1" customWidth="1"/>
    <col min="14" max="16384" width="9.140625" style="1" customWidth="1"/>
  </cols>
  <sheetData>
    <row r="1" spans="1:13" ht="15" customHeight="1">
      <c r="A1" s="20" t="s">
        <v>0</v>
      </c>
      <c r="B1" s="20" t="s">
        <v>13</v>
      </c>
      <c r="C1" s="20" t="s">
        <v>1</v>
      </c>
      <c r="D1" s="20" t="s">
        <v>8</v>
      </c>
      <c r="E1" s="20" t="s">
        <v>12</v>
      </c>
      <c r="F1" s="20" t="s">
        <v>10</v>
      </c>
      <c r="G1" s="20" t="s">
        <v>11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6</v>
      </c>
      <c r="M1" s="20" t="s">
        <v>14</v>
      </c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0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32.25" customHeight="1">
      <c r="A4" s="12" t="s">
        <v>15</v>
      </c>
      <c r="B4" s="12" t="s">
        <v>31</v>
      </c>
      <c r="C4" s="13" t="s">
        <v>64</v>
      </c>
      <c r="D4" s="14" t="s">
        <v>80</v>
      </c>
      <c r="E4" s="15" t="s">
        <v>62</v>
      </c>
      <c r="F4" s="12" t="s">
        <v>48</v>
      </c>
      <c r="G4" s="16" t="s">
        <v>81</v>
      </c>
      <c r="H4" s="15" t="s">
        <v>106</v>
      </c>
      <c r="I4" s="17">
        <v>135434.96</v>
      </c>
      <c r="J4" s="17">
        <v>33858.74</v>
      </c>
      <c r="K4" s="17">
        <f>I4+J4</f>
        <v>169293.69999999998</v>
      </c>
      <c r="L4" s="19"/>
      <c r="M4" s="17"/>
    </row>
    <row r="5" spans="1:13" ht="30" customHeight="1">
      <c r="A5" s="12" t="s">
        <v>16</v>
      </c>
      <c r="B5" s="12" t="s">
        <v>32</v>
      </c>
      <c r="C5" s="13" t="s">
        <v>65</v>
      </c>
      <c r="D5" s="14" t="s">
        <v>80</v>
      </c>
      <c r="E5" s="15" t="s">
        <v>62</v>
      </c>
      <c r="F5" s="12" t="s">
        <v>49</v>
      </c>
      <c r="G5" s="16" t="s">
        <v>82</v>
      </c>
      <c r="H5" s="15" t="s">
        <v>92</v>
      </c>
      <c r="I5" s="17">
        <v>198499.2</v>
      </c>
      <c r="J5" s="17">
        <v>49624.8</v>
      </c>
      <c r="K5" s="17">
        <f aca="true" t="shared" si="0" ref="K5:K21">I5+J5</f>
        <v>248124</v>
      </c>
      <c r="L5" s="19" t="s">
        <v>100</v>
      </c>
      <c r="M5" s="17">
        <v>248124</v>
      </c>
    </row>
    <row r="6" spans="1:13" ht="30" customHeight="1">
      <c r="A6" s="12" t="s">
        <v>17</v>
      </c>
      <c r="B6" s="12" t="s">
        <v>33</v>
      </c>
      <c r="C6" s="13" t="s">
        <v>66</v>
      </c>
      <c r="D6" s="14" t="s">
        <v>80</v>
      </c>
      <c r="E6" s="15" t="s">
        <v>62</v>
      </c>
      <c r="F6" s="12" t="s">
        <v>50</v>
      </c>
      <c r="G6" s="16" t="s">
        <v>83</v>
      </c>
      <c r="H6" s="15" t="s">
        <v>93</v>
      </c>
      <c r="I6" s="17">
        <v>119800</v>
      </c>
      <c r="J6" s="17">
        <v>29950</v>
      </c>
      <c r="K6" s="17">
        <f t="shared" si="0"/>
        <v>149750</v>
      </c>
      <c r="L6" s="19" t="s">
        <v>101</v>
      </c>
      <c r="M6" s="17">
        <v>149750</v>
      </c>
    </row>
    <row r="7" spans="1:13" ht="30" customHeight="1">
      <c r="A7" s="12" t="s">
        <v>18</v>
      </c>
      <c r="B7" s="12" t="s">
        <v>34</v>
      </c>
      <c r="C7" s="13" t="s">
        <v>67</v>
      </c>
      <c r="D7" s="14" t="s">
        <v>80</v>
      </c>
      <c r="E7" s="15" t="s">
        <v>62</v>
      </c>
      <c r="F7" s="12" t="s">
        <v>51</v>
      </c>
      <c r="G7" s="16" t="s">
        <v>84</v>
      </c>
      <c r="H7" s="19" t="s">
        <v>94</v>
      </c>
      <c r="I7" s="17">
        <v>126738.02</v>
      </c>
      <c r="J7" s="17">
        <v>0</v>
      </c>
      <c r="K7" s="17">
        <f t="shared" si="0"/>
        <v>126738.02</v>
      </c>
      <c r="L7" s="19"/>
      <c r="M7" s="17">
        <v>125044.11</v>
      </c>
    </row>
    <row r="8" spans="1:13" ht="30" customHeight="1">
      <c r="A8" s="12" t="s">
        <v>19</v>
      </c>
      <c r="B8" s="12" t="s">
        <v>35</v>
      </c>
      <c r="C8" s="13" t="s">
        <v>68</v>
      </c>
      <c r="D8" s="14" t="s">
        <v>80</v>
      </c>
      <c r="E8" s="15" t="s">
        <v>62</v>
      </c>
      <c r="F8" s="12" t="s">
        <v>52</v>
      </c>
      <c r="G8" s="16" t="s">
        <v>85</v>
      </c>
      <c r="H8" s="19" t="s">
        <v>95</v>
      </c>
      <c r="I8" s="17">
        <v>57353.91</v>
      </c>
      <c r="J8" s="17">
        <v>14338.48</v>
      </c>
      <c r="K8" s="17">
        <f t="shared" si="0"/>
        <v>71692.39</v>
      </c>
      <c r="L8" s="19" t="s">
        <v>102</v>
      </c>
      <c r="M8" s="17">
        <v>71692.39</v>
      </c>
    </row>
    <row r="9" spans="1:13" ht="30" customHeight="1">
      <c r="A9" s="12" t="s">
        <v>20</v>
      </c>
      <c r="B9" s="12" t="s">
        <v>36</v>
      </c>
      <c r="C9" s="13" t="s">
        <v>69</v>
      </c>
      <c r="D9" s="14" t="s">
        <v>80</v>
      </c>
      <c r="E9" s="15" t="s">
        <v>62</v>
      </c>
      <c r="F9" s="12" t="s">
        <v>53</v>
      </c>
      <c r="G9" s="16" t="s">
        <v>86</v>
      </c>
      <c r="H9" s="19" t="s">
        <v>96</v>
      </c>
      <c r="I9" s="17">
        <v>65200</v>
      </c>
      <c r="J9" s="17">
        <v>16300</v>
      </c>
      <c r="K9" s="17">
        <f t="shared" si="0"/>
        <v>81500</v>
      </c>
      <c r="L9" s="19" t="s">
        <v>103</v>
      </c>
      <c r="M9" s="17">
        <v>81500</v>
      </c>
    </row>
    <row r="10" spans="1:13" ht="32.25" customHeight="1">
      <c r="A10" s="12" t="s">
        <v>21</v>
      </c>
      <c r="B10" s="12" t="s">
        <v>37</v>
      </c>
      <c r="C10" s="13" t="s">
        <v>70</v>
      </c>
      <c r="D10" s="14" t="s">
        <v>80</v>
      </c>
      <c r="E10" s="15" t="s">
        <v>62</v>
      </c>
      <c r="F10" s="12" t="s">
        <v>54</v>
      </c>
      <c r="G10" s="16" t="s">
        <v>87</v>
      </c>
      <c r="H10" s="19" t="s">
        <v>97</v>
      </c>
      <c r="I10" s="17">
        <v>160983.8</v>
      </c>
      <c r="J10" s="17">
        <v>40245.95</v>
      </c>
      <c r="K10" s="17">
        <f t="shared" si="0"/>
        <v>201229.75</v>
      </c>
      <c r="L10" s="19" t="s">
        <v>104</v>
      </c>
      <c r="M10" s="17">
        <v>201229.75</v>
      </c>
    </row>
    <row r="11" spans="1:13" ht="47.25" customHeight="1">
      <c r="A11" s="12" t="s">
        <v>22</v>
      </c>
      <c r="B11" s="12" t="s">
        <v>38</v>
      </c>
      <c r="C11" s="13" t="s">
        <v>71</v>
      </c>
      <c r="D11" s="14" t="s">
        <v>80</v>
      </c>
      <c r="E11" s="15" t="s">
        <v>62</v>
      </c>
      <c r="F11" s="12" t="s">
        <v>55</v>
      </c>
      <c r="G11" s="16" t="s">
        <v>88</v>
      </c>
      <c r="H11" s="19" t="s">
        <v>98</v>
      </c>
      <c r="I11" s="17">
        <v>48000</v>
      </c>
      <c r="J11" s="17">
        <v>0</v>
      </c>
      <c r="K11" s="17">
        <f t="shared" si="0"/>
        <v>48000</v>
      </c>
      <c r="L11" s="19"/>
      <c r="M11" s="17">
        <v>24000</v>
      </c>
    </row>
    <row r="12" spans="1:13" ht="30" customHeight="1">
      <c r="A12" s="12" t="s">
        <v>23</v>
      </c>
      <c r="B12" s="12" t="s">
        <v>39</v>
      </c>
      <c r="C12" s="13" t="s">
        <v>72</v>
      </c>
      <c r="D12" s="14" t="s">
        <v>80</v>
      </c>
      <c r="E12" s="15" t="s">
        <v>62</v>
      </c>
      <c r="F12" s="12" t="s">
        <v>53</v>
      </c>
      <c r="G12" s="16" t="s">
        <v>89</v>
      </c>
      <c r="H12" s="19" t="s">
        <v>99</v>
      </c>
      <c r="I12" s="17">
        <v>198960</v>
      </c>
      <c r="J12" s="17">
        <v>49740</v>
      </c>
      <c r="K12" s="17">
        <f t="shared" si="0"/>
        <v>248700</v>
      </c>
      <c r="L12" s="19" t="s">
        <v>99</v>
      </c>
      <c r="M12" s="17">
        <v>172375</v>
      </c>
    </row>
    <row r="13" spans="1:13" ht="30" customHeight="1">
      <c r="A13" s="12" t="s">
        <v>24</v>
      </c>
      <c r="B13" s="12" t="s">
        <v>40</v>
      </c>
      <c r="C13" s="13" t="s">
        <v>73</v>
      </c>
      <c r="D13" s="14" t="s">
        <v>80</v>
      </c>
      <c r="E13" s="15" t="s">
        <v>62</v>
      </c>
      <c r="F13" s="12" t="s">
        <v>56</v>
      </c>
      <c r="G13" s="15" t="s">
        <v>90</v>
      </c>
      <c r="H13" s="19" t="s">
        <v>99</v>
      </c>
      <c r="I13" s="17">
        <v>51040</v>
      </c>
      <c r="J13" s="17">
        <v>12760</v>
      </c>
      <c r="K13" s="17">
        <f t="shared" si="0"/>
        <v>63800</v>
      </c>
      <c r="L13" s="19" t="s">
        <v>99</v>
      </c>
      <c r="M13" s="17">
        <v>54856.25</v>
      </c>
    </row>
    <row r="14" spans="1:13" ht="30" customHeight="1">
      <c r="A14" s="12" t="s">
        <v>25</v>
      </c>
      <c r="B14" s="12" t="s">
        <v>41</v>
      </c>
      <c r="C14" s="13" t="s">
        <v>74</v>
      </c>
      <c r="D14" s="14" t="s">
        <v>80</v>
      </c>
      <c r="E14" s="15" t="s">
        <v>62</v>
      </c>
      <c r="F14" s="12" t="s">
        <v>57</v>
      </c>
      <c r="G14" s="15" t="s">
        <v>90</v>
      </c>
      <c r="H14" s="19" t="s">
        <v>99</v>
      </c>
      <c r="I14" s="17">
        <v>20735.2</v>
      </c>
      <c r="J14" s="17">
        <v>5183.8</v>
      </c>
      <c r="K14" s="17">
        <f t="shared" si="0"/>
        <v>25919</v>
      </c>
      <c r="L14" s="19" t="s">
        <v>99</v>
      </c>
      <c r="M14" s="17">
        <v>8364.99</v>
      </c>
    </row>
    <row r="15" spans="1:13" ht="30" customHeight="1">
      <c r="A15" s="12" t="s">
        <v>26</v>
      </c>
      <c r="B15" s="12" t="s">
        <v>42</v>
      </c>
      <c r="C15" s="13" t="s">
        <v>75</v>
      </c>
      <c r="D15" s="14" t="s">
        <v>80</v>
      </c>
      <c r="E15" s="15" t="s">
        <v>62</v>
      </c>
      <c r="F15" s="12" t="s">
        <v>53</v>
      </c>
      <c r="G15" s="15" t="s">
        <v>90</v>
      </c>
      <c r="H15" s="19" t="s">
        <v>99</v>
      </c>
      <c r="I15" s="17">
        <v>22880</v>
      </c>
      <c r="J15" s="17">
        <v>5720</v>
      </c>
      <c r="K15" s="17">
        <f t="shared" si="0"/>
        <v>28600</v>
      </c>
      <c r="L15" s="19" t="s">
        <v>99</v>
      </c>
      <c r="M15" s="17">
        <v>15639</v>
      </c>
    </row>
    <row r="16" spans="1:13" ht="30" customHeight="1">
      <c r="A16" s="12" t="s">
        <v>27</v>
      </c>
      <c r="B16" s="12" t="s">
        <v>43</v>
      </c>
      <c r="C16" s="18" t="s">
        <v>76</v>
      </c>
      <c r="D16" s="14" t="s">
        <v>80</v>
      </c>
      <c r="E16" s="15" t="s">
        <v>62</v>
      </c>
      <c r="F16" s="12" t="s">
        <v>47</v>
      </c>
      <c r="G16" s="15" t="s">
        <v>90</v>
      </c>
      <c r="H16" s="19" t="s">
        <v>99</v>
      </c>
      <c r="I16" s="17">
        <v>53280</v>
      </c>
      <c r="J16" s="17">
        <v>13320</v>
      </c>
      <c r="K16" s="17">
        <f t="shared" si="0"/>
        <v>66600</v>
      </c>
      <c r="L16" s="19" t="s">
        <v>99</v>
      </c>
      <c r="M16" s="17">
        <v>17661</v>
      </c>
    </row>
    <row r="17" spans="1:13" ht="30" customHeight="1">
      <c r="A17" s="12" t="s">
        <v>28</v>
      </c>
      <c r="B17" s="12" t="s">
        <v>44</v>
      </c>
      <c r="C17" s="18" t="s">
        <v>77</v>
      </c>
      <c r="D17" s="14" t="s">
        <v>80</v>
      </c>
      <c r="E17" s="15" t="s">
        <v>62</v>
      </c>
      <c r="F17" s="12" t="s">
        <v>58</v>
      </c>
      <c r="G17" s="15" t="s">
        <v>90</v>
      </c>
      <c r="H17" s="19" t="s">
        <v>99</v>
      </c>
      <c r="I17" s="17">
        <v>36950.38</v>
      </c>
      <c r="J17" s="17">
        <v>9237.6</v>
      </c>
      <c r="K17" s="17">
        <f t="shared" si="0"/>
        <v>46187.979999999996</v>
      </c>
      <c r="L17" s="19" t="s">
        <v>99</v>
      </c>
      <c r="M17" s="17">
        <v>25007.47</v>
      </c>
    </row>
    <row r="18" spans="1:13" s="2" customFormat="1" ht="30" customHeight="1">
      <c r="A18" s="12" t="s">
        <v>29</v>
      </c>
      <c r="B18" s="12" t="s">
        <v>45</v>
      </c>
      <c r="C18" s="18" t="s">
        <v>78</v>
      </c>
      <c r="D18" s="14" t="s">
        <v>80</v>
      </c>
      <c r="E18" s="15" t="s">
        <v>62</v>
      </c>
      <c r="F18" s="12" t="s">
        <v>58</v>
      </c>
      <c r="G18" s="15" t="s">
        <v>90</v>
      </c>
      <c r="H18" s="19" t="s">
        <v>99</v>
      </c>
      <c r="I18" s="17">
        <v>25499.64</v>
      </c>
      <c r="J18" s="17">
        <v>6374.91</v>
      </c>
      <c r="K18" s="17">
        <f t="shared" si="0"/>
        <v>31874.55</v>
      </c>
      <c r="L18" s="19" t="s">
        <v>99</v>
      </c>
      <c r="M18" s="17">
        <v>10550.8</v>
      </c>
    </row>
    <row r="19" spans="1:13" s="2" customFormat="1" ht="45" customHeight="1">
      <c r="A19" s="12" t="s">
        <v>29</v>
      </c>
      <c r="B19" s="12" t="s">
        <v>45</v>
      </c>
      <c r="C19" s="18" t="s">
        <v>78</v>
      </c>
      <c r="D19" s="14" t="s">
        <v>80</v>
      </c>
      <c r="E19" s="15" t="s">
        <v>62</v>
      </c>
      <c r="F19" s="12" t="s">
        <v>59</v>
      </c>
      <c r="G19" s="15" t="s">
        <v>90</v>
      </c>
      <c r="H19" s="19" t="s">
        <v>99</v>
      </c>
      <c r="I19" s="17">
        <v>34413</v>
      </c>
      <c r="J19" s="17">
        <v>8603.25</v>
      </c>
      <c r="K19" s="17">
        <f t="shared" si="0"/>
        <v>43016.25</v>
      </c>
      <c r="L19" s="19" t="s">
        <v>99</v>
      </c>
      <c r="M19" s="17">
        <v>2648.17</v>
      </c>
    </row>
    <row r="20" spans="1:13" ht="30" customHeight="1">
      <c r="A20" s="12" t="s">
        <v>30</v>
      </c>
      <c r="B20" s="12" t="s">
        <v>46</v>
      </c>
      <c r="C20" s="18" t="s">
        <v>79</v>
      </c>
      <c r="D20" s="14" t="s">
        <v>80</v>
      </c>
      <c r="E20" s="15" t="s">
        <v>62</v>
      </c>
      <c r="F20" s="12" t="s">
        <v>60</v>
      </c>
      <c r="G20" s="15" t="s">
        <v>90</v>
      </c>
      <c r="H20" s="19" t="s">
        <v>99</v>
      </c>
      <c r="I20" s="17">
        <v>66233.5</v>
      </c>
      <c r="J20" s="17">
        <v>16558.38</v>
      </c>
      <c r="K20" s="17">
        <f t="shared" si="0"/>
        <v>82791.88</v>
      </c>
      <c r="L20" s="19" t="s">
        <v>99</v>
      </c>
      <c r="M20" s="17">
        <v>0</v>
      </c>
    </row>
    <row r="21" spans="1:13" ht="81" customHeight="1">
      <c r="A21" s="12" t="s">
        <v>7</v>
      </c>
      <c r="B21" s="12" t="s">
        <v>108</v>
      </c>
      <c r="C21" s="18" t="s">
        <v>63</v>
      </c>
      <c r="D21" s="14" t="s">
        <v>9</v>
      </c>
      <c r="E21" s="12" t="s">
        <v>61</v>
      </c>
      <c r="F21" s="12" t="s">
        <v>47</v>
      </c>
      <c r="G21" s="15" t="s">
        <v>91</v>
      </c>
      <c r="H21" s="19" t="s">
        <v>107</v>
      </c>
      <c r="I21" s="17">
        <v>700080</v>
      </c>
      <c r="J21" s="17">
        <v>175020</v>
      </c>
      <c r="K21" s="17">
        <f t="shared" si="0"/>
        <v>875100</v>
      </c>
      <c r="L21" s="19" t="s">
        <v>105</v>
      </c>
      <c r="M21" s="17">
        <v>452833.74</v>
      </c>
    </row>
    <row r="24" spans="7:9" ht="15" customHeight="1">
      <c r="G24" s="21"/>
      <c r="H24" s="21"/>
      <c r="I24" s="5"/>
    </row>
    <row r="25" spans="8:9" ht="15">
      <c r="H25" s="4"/>
      <c r="I25" s="4"/>
    </row>
    <row r="27" spans="8:9" ht="15">
      <c r="H27" s="6"/>
      <c r="I27" s="7"/>
    </row>
    <row r="28" spans="8:9" ht="15">
      <c r="H28" s="6"/>
      <c r="I28" s="8"/>
    </row>
    <row r="30" spans="8:9" ht="15">
      <c r="H30" s="6"/>
      <c r="I30" s="9"/>
    </row>
    <row r="31" spans="8:9" ht="15">
      <c r="H31" s="6"/>
      <c r="I31" s="2"/>
    </row>
    <row r="33" spans="8:9" ht="15">
      <c r="H33" s="8"/>
      <c r="I33" s="10"/>
    </row>
    <row r="34" spans="8:9" ht="15">
      <c r="H34" s="8"/>
      <c r="I34" s="11"/>
    </row>
  </sheetData>
  <mergeCells count="14">
    <mergeCell ref="G24:H24"/>
    <mergeCell ref="I1:I3"/>
    <mergeCell ref="J1:J3"/>
    <mergeCell ref="K1:K3"/>
    <mergeCell ref="L1:L3"/>
    <mergeCell ref="M1:M3"/>
    <mergeCell ref="A1:A3"/>
    <mergeCell ref="B1:B3"/>
    <mergeCell ref="C1:C3"/>
    <mergeCell ref="D1:D3"/>
    <mergeCell ref="E1:E3"/>
    <mergeCell ref="F1:F3"/>
    <mergeCell ref="G1:G3"/>
    <mergeCell ref="H1:H3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Dinko Maric</cp:lastModifiedBy>
  <cp:lastPrinted>2021-02-04T07:26:11Z</cp:lastPrinted>
  <dcterms:created xsi:type="dcterms:W3CDTF">2018-03-29T11:36:13Z</dcterms:created>
  <dcterms:modified xsi:type="dcterms:W3CDTF">2021-02-04T12:03:20Z</dcterms:modified>
  <cp:category/>
  <cp:version/>
  <cp:contentType/>
  <cp:contentStatus/>
</cp:coreProperties>
</file>