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628"/>
  <workbookPr defaultThemeVersion="124226"/>
  <bookViews>
    <workbookView xWindow="65416" yWindow="65416" windowWidth="29040" windowHeight="15840" activeTab="0"/>
  </bookViews>
  <sheets>
    <sheet name="REGISTAR UGOVORA" sheetId="2" r:id="rId1"/>
    <sheet name="REGISTAR UGOVORA DO 20.000,00KN" sheetId="3" r:id="rId2"/>
  </sheets>
  <definedNames/>
  <calcPr calcId="191029"/>
</workbook>
</file>

<file path=xl/sharedStrings.xml><?xml version="1.0" encoding="utf-8"?>
<sst xmlns="http://schemas.openxmlformats.org/spreadsheetml/2006/main" count="89" uniqueCount="54">
  <si>
    <t>Evidencijski broj nabave</t>
  </si>
  <si>
    <t>CPV kod</t>
  </si>
  <si>
    <t>Rok na koji je ugovor ili OS sklopljen</t>
  </si>
  <si>
    <t>Iznos bez PDV-a</t>
  </si>
  <si>
    <t>PDV</t>
  </si>
  <si>
    <t xml:space="preserve">Ukupan iznos sa PDV-om </t>
  </si>
  <si>
    <t>Datum kada je ugovor/OS izvršen u cijelosti ili prekInut</t>
  </si>
  <si>
    <t>Broj objave iz EOJN RH</t>
  </si>
  <si>
    <t>Naziv  i OIB ugovaratelja</t>
  </si>
  <si>
    <t>Datum sklapanja ugovora ili OS</t>
  </si>
  <si>
    <t>Vrsta postupka</t>
  </si>
  <si>
    <t>Predmet nabave</t>
  </si>
  <si>
    <t>Ukupni isplaćeni iznos ugovaratelju s PDV-om na temelju sklopljenog ugovora ili okvirnog sporazuma, uključujući ugovore na temelju OS</t>
  </si>
  <si>
    <t>JN-01-20</t>
  </si>
  <si>
    <t>BN-12-20</t>
  </si>
  <si>
    <t>NABAVA NAFTE I NAFTNIH DERIVATA ZA POTREBE LUKE-VUKOVAR D.O.O.</t>
  </si>
  <si>
    <t>OPSKRBA ELEKTRIČNOM ENERGIJOM</t>
  </si>
  <si>
    <t>ČELIČNO UŽE</t>
  </si>
  <si>
    <t>UREDSKI MATERIJAL</t>
  </si>
  <si>
    <t>FILTERI</t>
  </si>
  <si>
    <t>2021/S 0F6-0004482</t>
  </si>
  <si>
    <t>INA - Industrija nafte d.d. 27759560625</t>
  </si>
  <si>
    <t>HEP Opskrba 63073332379</t>
  </si>
  <si>
    <t>Panelmont j.d.o.o. 80352519959</t>
  </si>
  <si>
    <t>TPZ LINDE VILIČARI HRVATSKA d.o.o. 69503639110</t>
  </si>
  <si>
    <t xml:space="preserve">Otvoreni postupak </t>
  </si>
  <si>
    <t>Postupak jednostavne nabave</t>
  </si>
  <si>
    <t>09130000</t>
  </si>
  <si>
    <t>09310000</t>
  </si>
  <si>
    <t>44423340</t>
  </si>
  <si>
    <t>22800000</t>
  </si>
  <si>
    <t>09122200</t>
  </si>
  <si>
    <t>09210000</t>
  </si>
  <si>
    <t>-</t>
  </si>
  <si>
    <t>21.01.2021.</t>
  </si>
  <si>
    <t>07.01.2021.</t>
  </si>
  <si>
    <t>24 mjeseca (21.01.2021. - 20.01.2023.</t>
  </si>
  <si>
    <t>01.01.2021.-31.12.2021.</t>
  </si>
  <si>
    <t>VODA ZA PIĆE</t>
  </si>
  <si>
    <t>15981000-8</t>
  </si>
  <si>
    <t>JEDNOSTAVNI POSTUPAK</t>
  </si>
  <si>
    <t>Snarp d.o.o. 16023043707</t>
  </si>
  <si>
    <t>1 godina od dana potpisa ugovora</t>
  </si>
  <si>
    <t>42910000</t>
  </si>
  <si>
    <t>1 godina od sklapanja ugovora</t>
  </si>
  <si>
    <t>ULJE MOTORNO I HIDRAULIČNO</t>
  </si>
  <si>
    <t>BN-04-21</t>
  </si>
  <si>
    <t>BN-03-21</t>
  </si>
  <si>
    <t>BN-02-21</t>
  </si>
  <si>
    <t>UNP PB BOCA 10 Kg TF</t>
  </si>
  <si>
    <t>BN-05-21</t>
  </si>
  <si>
    <t>Makromikro Grupa d.o.o. 50467974870</t>
  </si>
  <si>
    <t>BN-07-21</t>
  </si>
  <si>
    <t>Final d.o.o.     05173943972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</si>
</sst>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vertical="center"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7" fillId="0" borderId="1" xfId="0" applyFont="1" applyBorder="1" applyAlignment="1">
      <alignment vertical="top" wrapText="1" readingOrder="1"/>
    </xf>
    <xf numFmtId="49" fontId="8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vertical="top" wrapText="1"/>
    </xf>
    <xf numFmtId="14" fontId="8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 readingOrder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8"/>
  <sheetViews>
    <sheetView tabSelected="1" workbookViewId="0" topLeftCell="A1">
      <selection activeCell="D17" sqref="D17"/>
    </sheetView>
  </sheetViews>
  <sheetFormatPr defaultColWidth="9.140625" defaultRowHeight="15"/>
  <cols>
    <col min="1" max="1" width="12.8515625" style="3" customWidth="1"/>
    <col min="2" max="2" width="28.8515625" style="3" customWidth="1"/>
    <col min="3" max="3" width="16.140625" style="3" customWidth="1"/>
    <col min="4" max="4" width="19.8515625" style="3" customWidth="1"/>
    <col min="5" max="5" width="20.8515625" style="1" customWidth="1"/>
    <col min="6" max="6" width="28.421875" style="1" customWidth="1"/>
    <col min="7" max="7" width="17.00390625" style="1" customWidth="1"/>
    <col min="8" max="8" width="15.421875" style="1" customWidth="1"/>
    <col min="9" max="9" width="20.00390625" style="1" customWidth="1"/>
    <col min="10" max="10" width="17.57421875" style="1" customWidth="1"/>
    <col min="11" max="11" width="14.8515625" style="1" customWidth="1"/>
    <col min="12" max="12" width="15.7109375" style="1" customWidth="1"/>
    <col min="13" max="13" width="19.28125" style="1" customWidth="1"/>
    <col min="14" max="16384" width="9.140625" style="1" customWidth="1"/>
  </cols>
  <sheetData>
    <row r="1" spans="1:13" ht="15" customHeight="1">
      <c r="A1" s="18" t="s">
        <v>0</v>
      </c>
      <c r="B1" s="18" t="s">
        <v>11</v>
      </c>
      <c r="C1" s="18" t="s">
        <v>1</v>
      </c>
      <c r="D1" s="18" t="s">
        <v>7</v>
      </c>
      <c r="E1" s="18" t="s">
        <v>10</v>
      </c>
      <c r="F1" s="18" t="s">
        <v>8</v>
      </c>
      <c r="G1" s="18" t="s">
        <v>9</v>
      </c>
      <c r="H1" s="18" t="s">
        <v>2</v>
      </c>
      <c r="I1" s="18" t="s">
        <v>3</v>
      </c>
      <c r="J1" s="18" t="s">
        <v>4</v>
      </c>
      <c r="K1" s="18" t="s">
        <v>5</v>
      </c>
      <c r="L1" s="18" t="s">
        <v>6</v>
      </c>
      <c r="M1" s="18" t="s">
        <v>12</v>
      </c>
    </row>
    <row r="2" spans="1:13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14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54.75" customHeight="1">
      <c r="A4" s="10" t="s">
        <v>52</v>
      </c>
      <c r="B4" s="10" t="s">
        <v>17</v>
      </c>
      <c r="C4" s="11" t="s">
        <v>29</v>
      </c>
      <c r="D4" s="17" t="s">
        <v>33</v>
      </c>
      <c r="E4" s="13" t="s">
        <v>26</v>
      </c>
      <c r="F4" s="10" t="s">
        <v>53</v>
      </c>
      <c r="G4" s="14" t="s">
        <v>34</v>
      </c>
      <c r="H4" s="16" t="s">
        <v>44</v>
      </c>
      <c r="I4" s="15">
        <v>57550</v>
      </c>
      <c r="J4" s="15">
        <f aca="true" t="shared" si="0" ref="J4:J7">K4-I4</f>
        <v>26887.5</v>
      </c>
      <c r="K4" s="15">
        <v>84437.5</v>
      </c>
      <c r="L4" s="16"/>
      <c r="M4" s="15"/>
    </row>
    <row r="5" spans="1:13" ht="54" customHeight="1">
      <c r="A5" s="10" t="s">
        <v>50</v>
      </c>
      <c r="B5" s="10" t="s">
        <v>18</v>
      </c>
      <c r="C5" s="11" t="s">
        <v>30</v>
      </c>
      <c r="D5" s="17" t="s">
        <v>33</v>
      </c>
      <c r="E5" s="13" t="s">
        <v>26</v>
      </c>
      <c r="F5" s="10" t="s">
        <v>51</v>
      </c>
      <c r="G5" s="14" t="s">
        <v>34</v>
      </c>
      <c r="H5" s="16" t="s">
        <v>44</v>
      </c>
      <c r="I5" s="15">
        <v>28087.3</v>
      </c>
      <c r="J5" s="15">
        <f t="shared" si="0"/>
        <v>7021.829999999998</v>
      </c>
      <c r="K5" s="15">
        <v>35109.13</v>
      </c>
      <c r="L5" s="16"/>
      <c r="M5" s="15"/>
    </row>
    <row r="6" spans="1:13" ht="48.75" customHeight="1">
      <c r="A6" s="10" t="s">
        <v>46</v>
      </c>
      <c r="B6" s="10" t="s">
        <v>49</v>
      </c>
      <c r="C6" s="11" t="s">
        <v>31</v>
      </c>
      <c r="D6" s="17" t="s">
        <v>33</v>
      </c>
      <c r="E6" s="13" t="s">
        <v>26</v>
      </c>
      <c r="F6" s="10" t="s">
        <v>21</v>
      </c>
      <c r="G6" s="14" t="s">
        <v>34</v>
      </c>
      <c r="H6" s="16" t="s">
        <v>44</v>
      </c>
      <c r="I6" s="15">
        <v>44720</v>
      </c>
      <c r="J6" s="15">
        <f t="shared" si="0"/>
        <v>11180</v>
      </c>
      <c r="K6" s="15">
        <v>55900</v>
      </c>
      <c r="L6" s="16"/>
      <c r="M6" s="15"/>
    </row>
    <row r="7" spans="1:13" ht="48" customHeight="1">
      <c r="A7" s="10" t="s">
        <v>47</v>
      </c>
      <c r="B7" s="10" t="s">
        <v>45</v>
      </c>
      <c r="C7" s="11" t="s">
        <v>32</v>
      </c>
      <c r="D7" s="17" t="s">
        <v>33</v>
      </c>
      <c r="E7" s="13" t="s">
        <v>26</v>
      </c>
      <c r="F7" s="10" t="s">
        <v>23</v>
      </c>
      <c r="G7" s="14" t="s">
        <v>34</v>
      </c>
      <c r="H7" s="16" t="s">
        <v>44</v>
      </c>
      <c r="I7" s="15">
        <v>50019.4</v>
      </c>
      <c r="J7" s="15">
        <f t="shared" si="0"/>
        <v>12504.849999999999</v>
      </c>
      <c r="K7" s="15">
        <v>62524.25</v>
      </c>
      <c r="L7" s="16"/>
      <c r="M7" s="15"/>
    </row>
    <row r="8" spans="1:13" ht="53.25" customHeight="1">
      <c r="A8" s="10" t="s">
        <v>48</v>
      </c>
      <c r="B8" s="10" t="s">
        <v>19</v>
      </c>
      <c r="C8" s="11" t="s">
        <v>43</v>
      </c>
      <c r="D8" s="17" t="s">
        <v>33</v>
      </c>
      <c r="E8" s="13" t="s">
        <v>26</v>
      </c>
      <c r="F8" s="10" t="s">
        <v>24</v>
      </c>
      <c r="G8" s="14" t="s">
        <v>34</v>
      </c>
      <c r="H8" s="16" t="s">
        <v>44</v>
      </c>
      <c r="I8" s="15">
        <v>54107.72</v>
      </c>
      <c r="J8" s="15">
        <f>K8-I8</f>
        <v>13526.929999999993</v>
      </c>
      <c r="K8" s="15">
        <v>67634.65</v>
      </c>
      <c r="L8" s="16"/>
      <c r="M8" s="15"/>
    </row>
    <row r="9" spans="1:13" ht="49.5" customHeight="1">
      <c r="A9" s="10" t="s">
        <v>13</v>
      </c>
      <c r="B9" s="10" t="s">
        <v>15</v>
      </c>
      <c r="C9" s="11" t="s">
        <v>27</v>
      </c>
      <c r="D9" s="12" t="s">
        <v>20</v>
      </c>
      <c r="E9" s="13" t="s">
        <v>25</v>
      </c>
      <c r="F9" s="10" t="s">
        <v>21</v>
      </c>
      <c r="G9" s="14" t="s">
        <v>34</v>
      </c>
      <c r="H9" s="13" t="s">
        <v>36</v>
      </c>
      <c r="I9" s="15">
        <v>1114240</v>
      </c>
      <c r="J9" s="15">
        <v>278560</v>
      </c>
      <c r="K9" s="15">
        <f aca="true" t="shared" si="1" ref="K9:K10">I9+J9</f>
        <v>1392800</v>
      </c>
      <c r="L9" s="16"/>
      <c r="M9" s="15"/>
    </row>
    <row r="10" spans="1:13" ht="32.25" customHeight="1">
      <c r="A10" s="10" t="s">
        <v>14</v>
      </c>
      <c r="B10" s="10" t="s">
        <v>16</v>
      </c>
      <c r="C10" s="11" t="s">
        <v>28</v>
      </c>
      <c r="D10" s="12" t="s">
        <v>33</v>
      </c>
      <c r="E10" s="13" t="s">
        <v>26</v>
      </c>
      <c r="F10" s="10" t="s">
        <v>22</v>
      </c>
      <c r="G10" s="14" t="s">
        <v>35</v>
      </c>
      <c r="H10" s="13" t="s">
        <v>37</v>
      </c>
      <c r="I10" s="15">
        <v>179393.98</v>
      </c>
      <c r="J10" s="15">
        <v>23321.22</v>
      </c>
      <c r="K10" s="15">
        <f t="shared" si="1"/>
        <v>202715.2</v>
      </c>
      <c r="L10" s="16"/>
      <c r="M10" s="15"/>
    </row>
    <row r="11" spans="8:9" ht="15">
      <c r="H11" s="4"/>
      <c r="I11" s="5"/>
    </row>
    <row r="12" spans="8:9" ht="15">
      <c r="H12" s="4"/>
      <c r="I12" s="6"/>
    </row>
    <row r="14" spans="8:9" ht="15">
      <c r="H14" s="4"/>
      <c r="I14" s="7"/>
    </row>
    <row r="15" spans="8:9" ht="15">
      <c r="H15" s="4"/>
      <c r="I15" s="2"/>
    </row>
    <row r="17" spans="8:9" ht="15">
      <c r="H17" s="6"/>
      <c r="I17" s="8"/>
    </row>
    <row r="18" spans="8:9" ht="15">
      <c r="H18" s="6"/>
      <c r="I18" s="9"/>
    </row>
  </sheetData>
  <mergeCells count="13">
    <mergeCell ref="I1:I3"/>
    <mergeCell ref="J1:J3"/>
    <mergeCell ref="K1:K3"/>
    <mergeCell ref="L1:L3"/>
    <mergeCell ref="M1:M3"/>
    <mergeCell ref="A1:A3"/>
    <mergeCell ref="B1:B3"/>
    <mergeCell ref="C1:C3"/>
    <mergeCell ref="D1:D3"/>
    <mergeCell ref="E1:E3"/>
    <mergeCell ref="F1:F3"/>
    <mergeCell ref="G1:G3"/>
    <mergeCell ref="H1:H3"/>
  </mergeCells>
  <printOptions/>
  <pageMargins left="0.25" right="0.25" top="0.75" bottom="0.7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"/>
  <sheetViews>
    <sheetView workbookViewId="0" topLeftCell="A1">
      <selection activeCell="D15" sqref="D15"/>
    </sheetView>
  </sheetViews>
  <sheetFormatPr defaultColWidth="9.140625" defaultRowHeight="15"/>
  <cols>
    <col min="1" max="1" width="16.28125" style="0" customWidth="1"/>
    <col min="2" max="2" width="15.421875" style="0" customWidth="1"/>
    <col min="3" max="3" width="13.140625" style="0" customWidth="1"/>
    <col min="4" max="4" width="12.140625" style="0" customWidth="1"/>
    <col min="5" max="5" width="13.8515625" style="0" customWidth="1"/>
    <col min="6" max="6" width="15.57421875" style="0" customWidth="1"/>
    <col min="7" max="7" width="12.57421875" style="0" customWidth="1"/>
    <col min="8" max="8" width="19.28125" style="0" customWidth="1"/>
    <col min="9" max="9" width="11.421875" style="0" customWidth="1"/>
    <col min="10" max="10" width="12.140625" style="0" customWidth="1"/>
    <col min="11" max="11" width="12.421875" style="0" customWidth="1"/>
    <col min="12" max="12" width="16.7109375" style="0" customWidth="1"/>
    <col min="13" max="13" width="21.421875" style="0" customWidth="1"/>
  </cols>
  <sheetData>
    <row r="1" spans="1:13" ht="15" customHeight="1">
      <c r="A1" s="19" t="s">
        <v>0</v>
      </c>
      <c r="B1" s="19" t="s">
        <v>11</v>
      </c>
      <c r="C1" s="19" t="s">
        <v>1</v>
      </c>
      <c r="D1" s="19" t="s">
        <v>7</v>
      </c>
      <c r="E1" s="19" t="s">
        <v>10</v>
      </c>
      <c r="F1" s="19" t="s">
        <v>8</v>
      </c>
      <c r="G1" s="19" t="s">
        <v>9</v>
      </c>
      <c r="H1" s="19" t="s">
        <v>2</v>
      </c>
      <c r="I1" s="19" t="s">
        <v>3</v>
      </c>
      <c r="J1" s="19" t="s">
        <v>4</v>
      </c>
      <c r="K1" s="19" t="s">
        <v>5</v>
      </c>
      <c r="L1" s="19" t="s">
        <v>6</v>
      </c>
      <c r="M1" s="19" t="s">
        <v>12</v>
      </c>
    </row>
    <row r="2" spans="1:13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96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42.75" customHeight="1">
      <c r="A4" s="10" t="s">
        <v>38</v>
      </c>
      <c r="B4" s="10" t="s">
        <v>38</v>
      </c>
      <c r="C4" s="11" t="s">
        <v>39</v>
      </c>
      <c r="D4" s="12"/>
      <c r="E4" s="13" t="s">
        <v>40</v>
      </c>
      <c r="F4" s="10" t="s">
        <v>41</v>
      </c>
      <c r="G4" s="14" t="s">
        <v>34</v>
      </c>
      <c r="H4" s="13" t="s">
        <v>42</v>
      </c>
      <c r="I4" s="15">
        <v>18000</v>
      </c>
      <c r="J4" s="15">
        <v>4500</v>
      </c>
      <c r="K4" s="15">
        <v>22500</v>
      </c>
      <c r="L4" s="16"/>
      <c r="M4" s="15"/>
    </row>
  </sheetData>
  <mergeCells count="13">
    <mergeCell ref="M1:M3"/>
    <mergeCell ref="G1:G3"/>
    <mergeCell ref="H1:H3"/>
    <mergeCell ref="I1:I3"/>
    <mergeCell ref="J1:J3"/>
    <mergeCell ref="K1:K3"/>
    <mergeCell ref="L1:L3"/>
    <mergeCell ref="F1:F3"/>
    <mergeCell ref="A1:A3"/>
    <mergeCell ref="B1:B3"/>
    <mergeCell ref="C1:C3"/>
    <mergeCell ref="D1:D3"/>
    <mergeCell ref="E1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</dc:creator>
  <cp:keywords/>
  <dc:description/>
  <cp:lastModifiedBy>Dinko Maric</cp:lastModifiedBy>
  <cp:lastPrinted>2021-02-04T07:26:11Z</cp:lastPrinted>
  <dcterms:created xsi:type="dcterms:W3CDTF">2018-03-29T11:36:13Z</dcterms:created>
  <dcterms:modified xsi:type="dcterms:W3CDTF">2021-02-05T09:18:29Z</dcterms:modified>
  <cp:category/>
  <cp:version/>
  <cp:contentType/>
  <cp:contentStatus/>
</cp:coreProperties>
</file>