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troškovnik" sheetId="1" r:id="rId1"/>
  </sheets>
  <definedNames>
    <definedName name="_xlnm.Print_Area" localSheetId="0">'troškovnik'!$A$1:$I$23</definedName>
  </definedNames>
  <calcPr fullCalcOnLoad="1"/>
</workbook>
</file>

<file path=xl/sharedStrings.xml><?xml version="1.0" encoding="utf-8"?>
<sst xmlns="http://schemas.openxmlformats.org/spreadsheetml/2006/main" count="39" uniqueCount="35">
  <si>
    <t>Ukupna cijena ponude (s PDV-om):</t>
  </si>
  <si>
    <t xml:space="preserve"> ___________________________</t>
  </si>
  <si>
    <t>Napon
KV</t>
  </si>
  <si>
    <t>Elementi za izračun cijene godišnje potrošnje električne energije</t>
  </si>
  <si>
    <t>Red.
br.</t>
  </si>
  <si>
    <t>2.</t>
  </si>
  <si>
    <t>3.</t>
  </si>
  <si>
    <t>1.</t>
  </si>
  <si>
    <t>4.</t>
  </si>
  <si>
    <t>5.</t>
  </si>
  <si>
    <t>PDV:</t>
  </si>
  <si>
    <t>Mjerna mjesta</t>
  </si>
  <si>
    <t>VT (kWh)</t>
  </si>
  <si>
    <t>Godišnja potrošnja:
VT, NT, Snaga</t>
  </si>
  <si>
    <t>DP</t>
  </si>
  <si>
    <t>09 - Elektra Vinkovci</t>
  </si>
  <si>
    <t>4. TROŠKOVNIK ZA OPSKRBU ELEKTRIČNOM ENERGIJOM</t>
  </si>
  <si>
    <t>8=6*7</t>
  </si>
  <si>
    <t>U _______________,____________________</t>
  </si>
  <si>
    <t>Cijena ponude:</t>
  </si>
  <si>
    <t>Naknada za poticanje proizvodnje iz obnovljivih izvora</t>
  </si>
  <si>
    <t>Tarifni 
model</t>
  </si>
  <si>
    <t>NT (kWh)</t>
  </si>
  <si>
    <t xml:space="preserve">Poduzetništvo-plavi </t>
  </si>
  <si>
    <t xml:space="preserve">Poduzetništvo-bijeli </t>
  </si>
  <si>
    <t>Poduzetništvo-srednji napon</t>
  </si>
  <si>
    <t>Trošarine za poslovnu uporabu električne energije</t>
  </si>
  <si>
    <t>Ukupno (bez PDV)</t>
  </si>
  <si>
    <t>Luka-Vukovar d.o.o., Dunavski prilaz 8, 32000 Vukovar - 8280169</t>
  </si>
  <si>
    <t>Luka-Vukovar d.o.o., Dunavski prilaz 8, 32000 Vukovar - 8009465</t>
  </si>
  <si>
    <t>Luka-Vukovar d.o.o., Dunavski prilaz 8, 32000 Vukovar - 8202395</t>
  </si>
  <si>
    <t xml:space="preserve">JT (kWh) </t>
  </si>
  <si>
    <t>Jed.
cijena</t>
  </si>
  <si>
    <t>Potpis ovlaštene osobe i pečat:</t>
  </si>
  <si>
    <t>JT- Jedinstvena tarifa, VT- Visoka tarifa, NT- Niska tarifa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</si>
</sst>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</numFmts>
  <fonts count="40"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0" fillId="38" borderId="1" applyNumberFormat="0" applyFont="0" applyAlignment="0" applyProtection="0"/>
    <xf numFmtId="0" fontId="12" fillId="39" borderId="2" applyNumberFormat="0" applyAlignment="0" applyProtection="0"/>
    <xf numFmtId="0" fontId="13" fillId="40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2" fillId="39" borderId="7" applyNumberFormat="0" applyAlignment="0" applyProtection="0"/>
    <xf numFmtId="0" fontId="29" fillId="47" borderId="8" applyNumberFormat="0" applyAlignment="0" applyProtection="0"/>
    <xf numFmtId="0" fontId="20" fillId="0" borderId="9" applyNumberFormat="0" applyFill="0" applyAlignment="0" applyProtection="0"/>
    <xf numFmtId="0" fontId="30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21" fillId="49" borderId="0" applyNumberFormat="0" applyBorder="0" applyAlignment="0" applyProtection="0"/>
    <xf numFmtId="0" fontId="34" fillId="5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6" fillId="51" borderId="14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5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66" fontId="1" fillId="0" borderId="30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/>
    </xf>
    <xf numFmtId="166" fontId="1" fillId="0" borderId="31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/>
    </xf>
    <xf numFmtId="4" fontId="1" fillId="0" borderId="18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166" fontId="1" fillId="0" borderId="3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2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39" borderId="43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6" xfId="0" applyFont="1" applyBorder="1" applyAlignment="1">
      <alignment/>
    </xf>
    <xf numFmtId="166" fontId="1" fillId="0" borderId="39" xfId="0" applyNumberFormat="1" applyFont="1" applyBorder="1" applyAlignment="1">
      <alignment horizontal="right" vertical="center"/>
    </xf>
    <xf numFmtId="166" fontId="1" fillId="0" borderId="29" xfId="0" applyNumberFormat="1" applyFont="1" applyBorder="1" applyAlignment="1">
      <alignment horizontal="right" vertical="center"/>
    </xf>
    <xf numFmtId="166" fontId="1" fillId="0" borderId="3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6.00390625" style="1" customWidth="1"/>
    <col min="2" max="2" width="36.8515625" style="1" customWidth="1"/>
    <col min="3" max="3" width="15.57421875" style="2" customWidth="1"/>
    <col min="4" max="4" width="9.28125" style="2" customWidth="1"/>
    <col min="5" max="5" width="15.421875" style="2" customWidth="1"/>
    <col min="6" max="6" width="16.7109375" style="1" customWidth="1"/>
    <col min="7" max="7" width="10.421875" style="2" customWidth="1"/>
    <col min="8" max="8" width="14.57421875" style="1" customWidth="1"/>
    <col min="9" max="9" width="19.140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ht="14.25">
      <c r="A1" s="5"/>
    </row>
    <row r="2" spans="1:9" ht="14.2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</row>
    <row r="3" spans="1:13" ht="18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6"/>
      <c r="K3" s="6"/>
      <c r="L3" s="6"/>
      <c r="M3" s="6"/>
    </row>
    <row r="4" ht="15" thickBot="1"/>
    <row r="5" spans="1:9" ht="29.25" thickBot="1">
      <c r="A5" s="13" t="s">
        <v>4</v>
      </c>
      <c r="B5" s="14" t="s">
        <v>11</v>
      </c>
      <c r="C5" s="14" t="s">
        <v>14</v>
      </c>
      <c r="D5" s="15" t="s">
        <v>2</v>
      </c>
      <c r="E5" s="15" t="s">
        <v>21</v>
      </c>
      <c r="F5" s="58" t="s">
        <v>13</v>
      </c>
      <c r="G5" s="59"/>
      <c r="H5" s="15" t="s">
        <v>32</v>
      </c>
      <c r="I5" s="16" t="s">
        <v>27</v>
      </c>
    </row>
    <row r="6" spans="1:9" ht="12" customHeight="1" thickBot="1">
      <c r="A6" s="9">
        <v>1</v>
      </c>
      <c r="B6" s="10">
        <v>2</v>
      </c>
      <c r="C6" s="10">
        <v>3</v>
      </c>
      <c r="D6" s="11">
        <v>4</v>
      </c>
      <c r="E6" s="11">
        <v>5</v>
      </c>
      <c r="F6" s="80">
        <v>6</v>
      </c>
      <c r="G6" s="81"/>
      <c r="H6" s="11">
        <v>7</v>
      </c>
      <c r="I6" s="12" t="s">
        <v>17</v>
      </c>
    </row>
    <row r="7" spans="1:9" ht="14.25">
      <c r="A7" s="63" t="s">
        <v>7</v>
      </c>
      <c r="B7" s="85" t="s">
        <v>28</v>
      </c>
      <c r="C7" s="47" t="s">
        <v>15</v>
      </c>
      <c r="D7" s="77">
        <v>0.4</v>
      </c>
      <c r="E7" s="47" t="s">
        <v>23</v>
      </c>
      <c r="F7" s="77" t="s">
        <v>31</v>
      </c>
      <c r="G7" s="60">
        <v>10000</v>
      </c>
      <c r="H7" s="72"/>
      <c r="I7" s="75">
        <f>G7*H7</f>
        <v>0</v>
      </c>
    </row>
    <row r="8" spans="1:9" ht="14.25">
      <c r="A8" s="64"/>
      <c r="B8" s="83"/>
      <c r="C8" s="48"/>
      <c r="D8" s="78"/>
      <c r="E8" s="48"/>
      <c r="F8" s="78"/>
      <c r="G8" s="61"/>
      <c r="H8" s="73"/>
      <c r="I8" s="76"/>
    </row>
    <row r="9" spans="1:9" ht="8.25" customHeight="1">
      <c r="A9" s="65"/>
      <c r="B9" s="54"/>
      <c r="C9" s="49"/>
      <c r="D9" s="79"/>
      <c r="E9" s="49"/>
      <c r="F9" s="79"/>
      <c r="G9" s="62"/>
      <c r="H9" s="74"/>
      <c r="I9" s="76"/>
    </row>
    <row r="10" spans="1:9" ht="14.25" customHeight="1">
      <c r="A10" s="82" t="s">
        <v>5</v>
      </c>
      <c r="B10" s="53" t="s">
        <v>29</v>
      </c>
      <c r="C10" s="48" t="s">
        <v>15</v>
      </c>
      <c r="D10" s="78">
        <v>10</v>
      </c>
      <c r="E10" s="48" t="s">
        <v>25</v>
      </c>
      <c r="F10" s="3" t="s">
        <v>12</v>
      </c>
      <c r="G10" s="33">
        <v>200000</v>
      </c>
      <c r="H10" s="22"/>
      <c r="I10" s="36">
        <f aca="true" t="shared" si="0" ref="I10:I15">G10*H10</f>
        <v>0</v>
      </c>
    </row>
    <row r="11" spans="1:9" ht="14.25">
      <c r="A11" s="64"/>
      <c r="B11" s="83"/>
      <c r="C11" s="48"/>
      <c r="D11" s="78"/>
      <c r="E11" s="48"/>
      <c r="F11" s="3" t="s">
        <v>22</v>
      </c>
      <c r="G11" s="33">
        <v>113000</v>
      </c>
      <c r="H11" s="22"/>
      <c r="I11" s="36">
        <f t="shared" si="0"/>
        <v>0</v>
      </c>
    </row>
    <row r="12" spans="1:9" ht="14.25">
      <c r="A12" s="82" t="s">
        <v>6</v>
      </c>
      <c r="B12" s="53" t="s">
        <v>30</v>
      </c>
      <c r="C12" s="55" t="s">
        <v>15</v>
      </c>
      <c r="D12" s="84">
        <v>0.4</v>
      </c>
      <c r="E12" s="55" t="s">
        <v>24</v>
      </c>
      <c r="F12" s="3" t="s">
        <v>12</v>
      </c>
      <c r="G12" s="29">
        <v>1300</v>
      </c>
      <c r="H12" s="30"/>
      <c r="I12" s="36">
        <f t="shared" si="0"/>
        <v>0</v>
      </c>
    </row>
    <row r="13" spans="1:9" ht="17.25" customHeight="1">
      <c r="A13" s="65"/>
      <c r="B13" s="54"/>
      <c r="C13" s="49"/>
      <c r="D13" s="79"/>
      <c r="E13" s="49"/>
      <c r="F13" s="31" t="s">
        <v>22</v>
      </c>
      <c r="G13" s="34">
        <v>1000</v>
      </c>
      <c r="H13" s="28"/>
      <c r="I13" s="36">
        <v>0</v>
      </c>
    </row>
    <row r="14" spans="1:12" ht="27" customHeight="1">
      <c r="A14" s="24" t="s">
        <v>8</v>
      </c>
      <c r="B14" s="25" t="s">
        <v>26</v>
      </c>
      <c r="C14" s="26"/>
      <c r="D14" s="27"/>
      <c r="E14" s="26"/>
      <c r="F14" s="3"/>
      <c r="G14" s="29">
        <v>325300</v>
      </c>
      <c r="H14" s="32"/>
      <c r="I14" s="36">
        <f t="shared" si="0"/>
        <v>0</v>
      </c>
      <c r="K14" s="23"/>
      <c r="L14" s="39"/>
    </row>
    <row r="15" spans="1:9" ht="29.25" thickBot="1">
      <c r="A15" s="17" t="s">
        <v>9</v>
      </c>
      <c r="B15" s="18" t="s">
        <v>20</v>
      </c>
      <c r="C15" s="20"/>
      <c r="D15" s="19"/>
      <c r="E15" s="20"/>
      <c r="F15" s="37"/>
      <c r="G15" s="21">
        <v>325300</v>
      </c>
      <c r="H15" s="38"/>
      <c r="I15" s="36">
        <f t="shared" si="0"/>
        <v>0</v>
      </c>
    </row>
    <row r="16" spans="1:9" ht="29.25" customHeight="1">
      <c r="A16" s="50"/>
      <c r="B16" s="51"/>
      <c r="C16" s="51"/>
      <c r="D16" s="51"/>
      <c r="E16" s="51"/>
      <c r="F16" s="52"/>
      <c r="G16" s="41" t="s">
        <v>19</v>
      </c>
      <c r="H16" s="42"/>
      <c r="I16" s="35">
        <f>SUM(I7:I15)</f>
        <v>0</v>
      </c>
    </row>
    <row r="17" spans="1:9" ht="33" customHeight="1">
      <c r="A17" s="69"/>
      <c r="B17" s="70"/>
      <c r="C17" s="70"/>
      <c r="D17" s="70"/>
      <c r="E17" s="70"/>
      <c r="F17" s="71"/>
      <c r="G17" s="43" t="s">
        <v>10</v>
      </c>
      <c r="H17" s="44"/>
      <c r="I17" s="7">
        <f>I16*25/100</f>
        <v>0</v>
      </c>
    </row>
    <row r="18" spans="1:9" ht="34.5" customHeight="1" thickBot="1">
      <c r="A18" s="66"/>
      <c r="B18" s="67"/>
      <c r="C18" s="67"/>
      <c r="D18" s="67"/>
      <c r="E18" s="67"/>
      <c r="F18" s="68"/>
      <c r="G18" s="45" t="s">
        <v>0</v>
      </c>
      <c r="H18" s="46"/>
      <c r="I18" s="8">
        <f>SUM(I16:I17)</f>
        <v>0</v>
      </c>
    </row>
    <row r="19" ht="17.25" customHeight="1"/>
    <row r="20" spans="1:6" ht="14.25">
      <c r="A20" s="1" t="s">
        <v>18</v>
      </c>
      <c r="D20" s="2" t="s">
        <v>33</v>
      </c>
      <c r="F20" s="1" t="s">
        <v>1</v>
      </c>
    </row>
    <row r="23" spans="1:4" ht="14.25">
      <c r="A23" s="1" t="s">
        <v>34</v>
      </c>
      <c r="C23" s="1"/>
      <c r="D23" s="1"/>
    </row>
    <row r="38" spans="6:8" ht="14.25">
      <c r="F38" s="40"/>
      <c r="G38" s="40"/>
      <c r="H38" s="4"/>
    </row>
    <row r="39" spans="6:8" ht="14.25">
      <c r="F39" s="40"/>
      <c r="G39" s="40"/>
      <c r="H39" s="4"/>
    </row>
    <row r="40" spans="6:8" ht="14.25">
      <c r="F40" s="40"/>
      <c r="G40" s="40"/>
      <c r="H40" s="4"/>
    </row>
  </sheetData>
  <sheetProtection/>
  <mergeCells count="32">
    <mergeCell ref="F6:G6"/>
    <mergeCell ref="A10:A11"/>
    <mergeCell ref="B10:B11"/>
    <mergeCell ref="D10:D11"/>
    <mergeCell ref="E12:E13"/>
    <mergeCell ref="D12:D13"/>
    <mergeCell ref="A12:A13"/>
    <mergeCell ref="B7:B9"/>
    <mergeCell ref="D7:D9"/>
    <mergeCell ref="A2:I2"/>
    <mergeCell ref="A3:I3"/>
    <mergeCell ref="F5:G5"/>
    <mergeCell ref="G7:G9"/>
    <mergeCell ref="A7:A9"/>
    <mergeCell ref="A18:F18"/>
    <mergeCell ref="A17:F17"/>
    <mergeCell ref="H7:H9"/>
    <mergeCell ref="I7:I9"/>
    <mergeCell ref="F7:F9"/>
    <mergeCell ref="C7:C9"/>
    <mergeCell ref="A16:F16"/>
    <mergeCell ref="F39:G39"/>
    <mergeCell ref="C10:C11"/>
    <mergeCell ref="B12:B13"/>
    <mergeCell ref="C12:C13"/>
    <mergeCell ref="E10:E11"/>
    <mergeCell ref="F40:G40"/>
    <mergeCell ref="G16:H16"/>
    <mergeCell ref="G17:H17"/>
    <mergeCell ref="G18:H18"/>
    <mergeCell ref="F38:G38"/>
    <mergeCell ref="E7:E9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rmuhar</dc:creator>
  <cp:keywords/>
  <dc:description/>
  <cp:lastModifiedBy>Dinko Maric</cp:lastModifiedBy>
  <cp:lastPrinted>2020-12-14T10:48:59Z</cp:lastPrinted>
  <dcterms:created xsi:type="dcterms:W3CDTF">2008-10-14T07:13:55Z</dcterms:created>
  <dcterms:modified xsi:type="dcterms:W3CDTF">2020-12-14T10:49:53Z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K4N3N4ZP7ZMV-8-66895</vt:lpwstr>
  </property>
  <property fmtid="{D5CDD505-2E9C-101B-9397-08002B2CF9AE}" pid="3" name="_dlc_DocIdItemGuid">
    <vt:lpwstr>06bcf7dc-b4ab-47f6-9c7f-c935d97374ec</vt:lpwstr>
  </property>
  <property fmtid="{D5CDD505-2E9C-101B-9397-08002B2CF9AE}" pid="4" name="_dlc_DocIdUrl">
    <vt:lpwstr>http://dmstore01.nndmz.dmz/_layouts/DocIdRedir.aspx?ID=K4N3N4ZP7ZMV-8-66895, K4N3N4ZP7ZMV-8-66895</vt:lpwstr>
  </property>
  <property fmtid="{D5CDD505-2E9C-101B-9397-08002B2CF9AE}" pid="5" name="_dlc_DocIdPersistId">
    <vt:lpwstr>1</vt:lpwstr>
  </property>
</Properties>
</file>